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us.ramirez\Desktop\"/>
    </mc:Choice>
  </mc:AlternateContent>
  <bookViews>
    <workbookView xWindow="0" yWindow="0" windowWidth="24000" windowHeight="9435"/>
  </bookViews>
  <sheets>
    <sheet name="Gest. Direccionamiento Estratég" sheetId="19" r:id="rId1"/>
    <sheet name="Desarollo Organizacional y Gest" sheetId="17" r:id="rId2"/>
    <sheet name="INNOVACION Y REDES DE VALOR" sheetId="20" r:id="rId3"/>
    <sheet name="GESTION TIC" sheetId="22" r:id="rId4"/>
    <sheet name="PLANIFICACION DEL ABASTECIMIENT" sheetId="23" r:id="rId5"/>
    <sheet name="GESTION DE LA CONTRATACION" sheetId="24" r:id="rId6"/>
    <sheet name="OPERACION LOGISTICA" sheetId="25" r:id="rId7"/>
    <sheet name="GESTION JURIDICA" sheetId="26" r:id="rId8"/>
    <sheet name="GESTION ADMINISTRATIVA" sheetId="28" r:id="rId9"/>
    <sheet name="GESTION TALENTO HUMANO" sheetId="29" r:id="rId10"/>
    <sheet name="GESTION FINANCIERA" sheetId="30" r:id="rId11"/>
    <sheet name="Diligenciamiento " sheetId="4" r:id="rId12"/>
    <sheet name="TABLAS" sheetId="18" r:id="rId13"/>
  </sheets>
  <externalReferences>
    <externalReference r:id="rId14"/>
    <externalReference r:id="rId15"/>
    <externalReference r:id="rId1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8" l="1"/>
</calcChain>
</file>

<file path=xl/comments1.xml><?xml version="1.0" encoding="utf-8"?>
<comments xmlns="http://schemas.openxmlformats.org/spreadsheetml/2006/main">
  <authors>
    <author>Bibiana Peña Rincon</author>
  </authors>
  <commentList>
    <comment ref="E10" authorId="0" shapeId="0">
      <text>
        <r>
          <rPr>
            <b/>
            <sz val="9"/>
            <color indexed="81"/>
            <rFont val="Tahoma"/>
            <charset val="1"/>
          </rPr>
          <t>Bibiana Peña Rincon:</t>
        </r>
        <r>
          <rPr>
            <sz val="9"/>
            <color indexed="81"/>
            <rFont val="Tahoma"/>
            <charset val="1"/>
          </rPr>
          <t xml:space="preserve">
se solicita eliminar , esta directiva fue derogada por la directiva referenciada en el numeral 3</t>
        </r>
      </text>
    </comment>
  </commentList>
</comments>
</file>

<file path=xl/sharedStrings.xml><?xml version="1.0" encoding="utf-8"?>
<sst xmlns="http://schemas.openxmlformats.org/spreadsheetml/2006/main" count="1041" uniqueCount="381">
  <si>
    <t xml:space="preserve">No. </t>
  </si>
  <si>
    <t>ASUNTO</t>
  </si>
  <si>
    <t xml:space="preserve">VIGENCIA </t>
  </si>
  <si>
    <t xml:space="preserve">FECHA ENTRADA EN VIGENCIA </t>
  </si>
  <si>
    <t xml:space="preserve">FINALIDAD </t>
  </si>
  <si>
    <t xml:space="preserve">CREACIÓN </t>
  </si>
  <si>
    <t>MODIFICACIÓN</t>
  </si>
  <si>
    <t>PERMANENTE</t>
  </si>
  <si>
    <t xml:space="preserve"> TRANSITORIA</t>
  </si>
  <si>
    <t>TIPO DE DIRECTIVA</t>
  </si>
  <si>
    <t>Si es PERMANENTE, se anota a partir del ________o “a partir de la fecha de expedición”</t>
  </si>
  <si>
    <t>Si es TRANSITORIA, se anota del ______al_________</t>
  </si>
  <si>
    <r>
      <t xml:space="preserve">No. : </t>
    </r>
    <r>
      <rPr>
        <sz val="13"/>
        <color rgb="FF000000"/>
        <rFont val="Arial"/>
        <family val="2"/>
      </rPr>
      <t>Consecutivo para el control de emisión</t>
    </r>
  </si>
  <si>
    <r>
      <t>TIPO DE DIRECTIVA:</t>
    </r>
    <r>
      <rPr>
        <sz val="13"/>
        <color rgb="FF000000"/>
        <rFont val="Arial"/>
        <family val="2"/>
      </rPr>
      <t xml:space="preserve"> Se despliega la pestaña y seleccionar si es Permanente o Transitoria</t>
    </r>
  </si>
  <si>
    <r>
      <t>NO. DE LA DIRECTIVA:</t>
    </r>
    <r>
      <rPr>
        <sz val="13"/>
        <color rgb="FF000000"/>
        <rFont val="Arial"/>
        <family val="2"/>
      </rPr>
      <t xml:space="preserve"> Se registra el número consecutivo asignado por la Dirección General </t>
    </r>
  </si>
  <si>
    <r>
      <t xml:space="preserve">FECHA DE LA POLÍTICA: </t>
    </r>
    <r>
      <rPr>
        <sz val="13"/>
        <color rgb="FF000000"/>
        <rFont val="Arial"/>
        <family val="2"/>
      </rPr>
      <t>Se Registra la fecha de publicación.</t>
    </r>
  </si>
  <si>
    <r>
      <t xml:space="preserve">TIPO DE LA POLÍTICA : </t>
    </r>
    <r>
      <rPr>
        <sz val="13"/>
        <color rgb="FF000000"/>
        <rFont val="Arial"/>
        <family val="2"/>
      </rPr>
      <t>se escribe que tipo de documento utilizaron</t>
    </r>
  </si>
  <si>
    <t xml:space="preserve">OBSERVACIONES </t>
  </si>
  <si>
    <t>PROCESO</t>
  </si>
  <si>
    <t xml:space="preserve">TITULO </t>
  </si>
  <si>
    <t>Fecha:</t>
  </si>
  <si>
    <r>
      <t xml:space="preserve">Versión No. </t>
    </r>
    <r>
      <rPr>
        <b/>
        <sz val="10"/>
        <color theme="1"/>
        <rFont val="Arial"/>
        <family val="2"/>
      </rPr>
      <t>00</t>
    </r>
  </si>
  <si>
    <t>DESARROLLO ORGANIZACIONAL Y GESTIÓN INTEGRAL</t>
  </si>
  <si>
    <t>DEROGACIÓN</t>
  </si>
  <si>
    <t>SE MANTIENE IGUAL</t>
  </si>
  <si>
    <t>CONTROL DIRECTIVAS POR PROCESO</t>
  </si>
  <si>
    <t>FECHA</t>
  </si>
  <si>
    <t>CLAVE</t>
  </si>
  <si>
    <t>AGLO</t>
  </si>
  <si>
    <t>No desbloquear la Hoja</t>
  </si>
  <si>
    <t>PROCESOS</t>
  </si>
  <si>
    <t>Gestión de Direccionamiento Estratégico</t>
  </si>
  <si>
    <t>Gestión de Innovación y Redes de Valor</t>
  </si>
  <si>
    <t>Desarrollo Organizacional y Gestión Integral</t>
  </si>
  <si>
    <t>Planificación del Abastecimiento</t>
  </si>
  <si>
    <t>Gestión de la Contratación</t>
  </si>
  <si>
    <t>Operación Logística</t>
  </si>
  <si>
    <t>Gestión Jurídica</t>
  </si>
  <si>
    <t>Gestión Administrativa</t>
  </si>
  <si>
    <t>Gestión Financiera</t>
  </si>
  <si>
    <t>Gestión del Talento Humano</t>
  </si>
  <si>
    <t>Gestión de Seguimiento y Evaluación</t>
  </si>
  <si>
    <t>Gestión de Tecnologías de la Información y las Comunicaciones</t>
  </si>
  <si>
    <t>DEPENDENCIAS</t>
  </si>
  <si>
    <t>Dirección General</t>
  </si>
  <si>
    <t>Secretaría General</t>
  </si>
  <si>
    <t>Subdirección General Abastecimientos y Servicios</t>
  </si>
  <si>
    <t>Subdirección General Contratación</t>
  </si>
  <si>
    <t>Subdirección General Operación Logística</t>
  </si>
  <si>
    <t xml:space="preserve">Oficina Asesora de Planeación e Innovación Institucional </t>
  </si>
  <si>
    <t>Oficina Asesora Jurídica</t>
  </si>
  <si>
    <t>Oficina Control Interno</t>
  </si>
  <si>
    <t>Oficina Control Interno Disciplinario</t>
  </si>
  <si>
    <t>Oficina de Tecnologías de la Información y las Comunicaciones - TIC</t>
  </si>
  <si>
    <t>Dirección Abastecimiento Clase I</t>
  </si>
  <si>
    <t>Dirección Administrativa y de Talento Humano</t>
  </si>
  <si>
    <t>Dirección de Producción</t>
  </si>
  <si>
    <t>Dirección Financiera</t>
  </si>
  <si>
    <t>Dirección Infraestructura</t>
  </si>
  <si>
    <t>Dirección Otros Abastecimientos y Servicios</t>
  </si>
  <si>
    <t>Dirección Regionales</t>
  </si>
  <si>
    <t>ÁREAS ORGANIZACIONALES</t>
  </si>
  <si>
    <t>Grupo Desarrollo Organizacional y Gestión Integral</t>
  </si>
  <si>
    <t>Innovación y Redes de Valor</t>
  </si>
  <si>
    <t xml:space="preserve">Direccionamiento Estratégico </t>
  </si>
  <si>
    <t>Informática</t>
  </si>
  <si>
    <t>Redes e Infraestructura Tecnológica</t>
  </si>
  <si>
    <t xml:space="preserve">Seguridad Tecnológica y de la Información </t>
  </si>
  <si>
    <t>Grupo Atención y Orientación Ciudadana</t>
  </si>
  <si>
    <t>Marketing y Comunicaciones</t>
  </si>
  <si>
    <t>Grupo Administración y Desarrollo del Talento Humano</t>
  </si>
  <si>
    <t>Grupo Nómina</t>
  </si>
  <si>
    <t>Grupo Seguridad y Salud en el Trabajo</t>
  </si>
  <si>
    <t>Grupo Servicios Administrativos</t>
  </si>
  <si>
    <t>Grupo Gestión Documental</t>
  </si>
  <si>
    <t>Adquisiciones y Suministros</t>
  </si>
  <si>
    <t>Grupo Contabilidad</t>
  </si>
  <si>
    <t>Cuentas por pagar</t>
  </si>
  <si>
    <t>Presupuesto</t>
  </si>
  <si>
    <t>Tesorería</t>
  </si>
  <si>
    <t>Cartera</t>
  </si>
  <si>
    <t>Costos</t>
  </si>
  <si>
    <t>Gestión de Planificación y Seguimiento</t>
  </si>
  <si>
    <t>Planificación y operación logística de otros abastecimientos</t>
  </si>
  <si>
    <t>Grupo de gestión de créditos</t>
  </si>
  <si>
    <t>Catering</t>
  </si>
  <si>
    <t>CADS</t>
  </si>
  <si>
    <t>Gestión Precontractual</t>
  </si>
  <si>
    <t>Gestión Contractual</t>
  </si>
  <si>
    <t>No aplica</t>
  </si>
  <si>
    <t>DEPENDENCIA</t>
  </si>
  <si>
    <r>
      <t xml:space="preserve">FINALIDAD: </t>
    </r>
    <r>
      <rPr>
        <sz val="13"/>
        <color rgb="FF000000"/>
        <rFont val="Arial"/>
        <family val="2"/>
      </rPr>
      <t>Si es de creación, modificación o derogación SELECCIONE según sea el caso.</t>
    </r>
  </si>
  <si>
    <t>FECHA ENTRADA EN VIGENCIA: se registra la fecha en que entra en vigencia la Directiva.</t>
  </si>
  <si>
    <t xml:space="preserve">ASUNTO: Se escribe el nombre que le dieron a la directiva (Directiva). </t>
  </si>
  <si>
    <t>VIGENCIA: Periodo de tiempo en el cual la Directiva deberá de cumplirse o ejecutarse</t>
  </si>
  <si>
    <t>PROCESO: Se despliega la pestaña y seleccionar el proceso que estructura la Directiva</t>
  </si>
  <si>
    <t>DEPENDENCIA: Se despliega la pestaña y seleccionar el dependencia que estructura la Directiva</t>
  </si>
  <si>
    <t>DILIGENCIAMIENTO DEL FORMATO CONTROL DE DIRECTIVAS</t>
  </si>
  <si>
    <r>
      <t xml:space="preserve">  POLITICA QUE SE MODIFICO O DEROGO - </t>
    </r>
    <r>
      <rPr>
        <sz val="13"/>
        <color rgb="FF000000"/>
        <rFont val="Arial"/>
        <family val="2"/>
      </rPr>
      <t>Diligencia según sea el caso aplicable</t>
    </r>
  </si>
  <si>
    <r>
      <t>ASUNTO:</t>
    </r>
    <r>
      <rPr>
        <sz val="13"/>
        <color rgb="FF000000"/>
        <rFont val="Arial"/>
        <family val="2"/>
      </rPr>
      <t xml:space="preserve"> NOMBRE DE LA DIRECTIVA QUE SE MODIFICA O DEROGA</t>
    </r>
  </si>
  <si>
    <r>
      <t xml:space="preserve">Código: </t>
    </r>
    <r>
      <rPr>
        <b/>
        <sz val="10"/>
        <color theme="1"/>
        <rFont val="Arial"/>
        <family val="2"/>
      </rPr>
      <t>GI-FO-23</t>
    </r>
  </si>
  <si>
    <t>Página 1 de 1</t>
  </si>
  <si>
    <t>DIRECTIVA QUE FUE OBJETO DE MODIFICACIÓN O DEROGACIÓN</t>
  </si>
  <si>
    <t>TIPO</t>
  </si>
  <si>
    <t xml:space="preserve">FECHA </t>
  </si>
  <si>
    <t xml:space="preserve">ASUNTO </t>
  </si>
  <si>
    <t>No. 14 ALDG-ALOAPLII-10010</t>
  </si>
  <si>
    <t>No. 09 ALDG-ALOAPLII-111</t>
  </si>
  <si>
    <t>No. 09 ALDG-ALSG-GDE-10010</t>
  </si>
  <si>
    <t>No. 08 ALDG-ALSG-ALOPLII-ALOAJD-ALOTIC-10010</t>
  </si>
  <si>
    <t>No. 02 ALDG-ALOPLII-10010</t>
  </si>
  <si>
    <t>No. 02 ALDG-ALOPLII-GDE-10010</t>
  </si>
  <si>
    <t>No. 03 ALDG-ALOPLII-111</t>
  </si>
  <si>
    <t>No. 01 ALDG-ALOPLII-111</t>
  </si>
  <si>
    <t>No. 14 ALDG-ALOPLII-111</t>
  </si>
  <si>
    <t>No. 08 ALDG - ALOAPLII - 111</t>
  </si>
  <si>
    <t>No.06 ALDG-ALOAPLII-111</t>
  </si>
  <si>
    <t xml:space="preserve">Lineamientos para la formulación, seguimiento y control de los proyectos
de inversión de la ALFM </t>
  </si>
  <si>
    <t>V Encuentro Nacional de Directores 2021</t>
  </si>
  <si>
    <t>Lineamientos implementar, controlorar y fomentar la equidad de género en el desarrollo del talento humano de la Agencia Logística de las Fuerzas Militares</t>
  </si>
  <si>
    <t>Lineamientos editoriales para el portal web e intranet de la agencia logística de las fuerzas militares</t>
  </si>
  <si>
    <t>Directrices generales para la preparación y desarrollo de la Audiencia
Pública de Rendición de Cuentas a la Ciudadanía — APRC Gestión 2020.</t>
  </si>
  <si>
    <t>Directrices generales para la preparación y desarrollo de la Audiencia
Pública de Rendición de Cuentas a la Ciudadanía — APRC Gestión 2019.</t>
  </si>
  <si>
    <t>Lineamiento Editorial Portal Web e Intranet</t>
  </si>
  <si>
    <t>Directrices para el relevo como Director de la Regional Llanos Orientales
del Sr. Coronel (RA) Faiber Eduardo Clavijo Riveros.</t>
  </si>
  <si>
    <t>IV Encuentro Nacional de Directores 2019.</t>
  </si>
  <si>
    <t xml:space="preserve">Lineamiento Editorial Portal Web e Intranet </t>
  </si>
  <si>
    <t xml:space="preserve">A partir de la fecha de su expedición </t>
  </si>
  <si>
    <t>A partir de la fecha de su expedición hasta la terminación del evento</t>
  </si>
  <si>
    <t>La presente Directiva rige a partir de la fecha de expedición y hasta nueva orden</t>
  </si>
  <si>
    <t>La presente Directiva rige a partir de la fecha de expedición y deroga la Directiva
permanente No.02-ALDG-ALOPL-111 del 15 de marzo de 2021, "Lineamiento
Editorial Portal WEB e Intranet".</t>
  </si>
  <si>
    <t>La presente Directiva rige a partir de la fecha de expedición y deroga la Directiva
permanente No.03-ALDG-ALOPL-111 del 14 de mayo de 2020, "Lineamiento
Editorial Portal WEB e Intranet".</t>
  </si>
  <si>
    <t xml:space="preserve">Desde la fecha de expedición de la presente Directiva Transitoria, hasta la
publicación del Acta y deroga las disposiciones que le sean contrarias. </t>
  </si>
  <si>
    <t>La presente Directiva rige a partir de la fecha de expedición y deroga la Directiva
permanente No.14-ALDG-ALOPLII-111 del 29 de octubre de 2019, "Lineamiento
Editorial Portal WEB e Intranet".</t>
  </si>
  <si>
    <t>La presente Directiva rige a partir de la fecha de expedición y deroga la Directiva
permanente No.03-ALDG-ALOPLII-111 del 25 de febrero de 2019, "Lineamiento
Editorial Portal WEB e Intranet".</t>
  </si>
  <si>
    <t>La presente Directiva Transitoria rige a partir de su fecha de expedición hasta la
fecha de finalización del proceso de entrega del cargo.</t>
  </si>
  <si>
    <t>A partir de su fecha de expedición</t>
  </si>
  <si>
    <t>La presente Directiva rige a partir de la fecha de expedición</t>
  </si>
  <si>
    <t>Política Editorial WEB (Página web e Intranet)</t>
  </si>
  <si>
    <t>Resolución</t>
  </si>
  <si>
    <t>N° 1071</t>
  </si>
  <si>
    <t>No. 10 ALDG-ALOAPII-GI-DOGI-10011</t>
  </si>
  <si>
    <t>No. 06 ALDG-ALOAJD-ALOAPII-DOGI-10011</t>
  </si>
  <si>
    <t>No.11 ALDG-ALOAPII-110</t>
  </si>
  <si>
    <t>17 ALDG-ALOPL-140</t>
  </si>
  <si>
    <t>10-ALDG-ALOAPII-110</t>
  </si>
  <si>
    <t>08-ALDG-ALOPL-140</t>
  </si>
  <si>
    <t>07-ALDG-ALOAPII-110</t>
  </si>
  <si>
    <t>04-ALDG-ALOAPII-110</t>
  </si>
  <si>
    <t>Por la cual se deroga las Directivas Permanentes N° 07 ALDG-ALOAPII-110  Y N°6 ALDG-ALOAPII-GI-DG 110</t>
  </si>
  <si>
    <t>Derogar la Directiva Permanente N° 17 ALDG-ALOPL-140 del 27 de septiembre de 2018</t>
  </si>
  <si>
    <t xml:space="preserve">Establecer lineamientos y responsabilidades en la administración del Riesgo (Institucionales, de Corrupción y Seguridad Digital) en la Agencia Logística de las Fuerzas Militares. </t>
  </si>
  <si>
    <t>Dar instrucciones sobre la responsabilidad en la Administración del Riesgo en la Agencia Logística de las Fuerzas Militares</t>
  </si>
  <si>
    <t>Lineamientos para realizar la revisión por la Dirección del Sistema Integrado de Gestión de la Agencia Logistica de las Fuerzas Militares.</t>
  </si>
  <si>
    <t>Dar instruccioness sobre la responsabilidad en la administracion del riesgo en la ALFM</t>
  </si>
  <si>
    <t>Lineamientos para realizar la Revision por la Direccion del Sistema Integrado de Gestion de la ALFM</t>
  </si>
  <si>
    <t>Lineamientos para la elaboración, publicación, medición y control de los Indicadores de Gestión por Proceso del Sistema Integrado de Gestión de la Agencia Logística de las Fuerzas Militares</t>
  </si>
  <si>
    <t>Lineamientos para el Mantenimiento y conformidad del  Sistema Integrado de Gestion  y la elaboración, control y depuración de politícas de operación en la Agencia Logística de las Fuerzas Militares.</t>
  </si>
  <si>
    <t xml:space="preserve">A partir de la fecha de expedición. </t>
  </si>
  <si>
    <t xml:space="preserve">A partir de la fecha de publicación. </t>
  </si>
  <si>
    <t>Dar instrucciones sobre la responsabilidad en la Administración del Riesgo en la
Agencia Logística de las Fuerzas Militares.</t>
  </si>
  <si>
    <t>Dar instrucciones sobre la responsabilidad en la Administración del Riesgo en la Agencia Logistica de las Fuerzas Militares.</t>
  </si>
  <si>
    <t>Lineamientos para realizar la Revisión por la Dirección del Sistema Integrado de Gestión de la Agencia Logistica de las Fuerzas Militares.</t>
  </si>
  <si>
    <t>Lineamientos para la elaboración, publicación, medición y control de los Indicadores de Gestión por Proceso y subproceso del Sistema Integrado de Gestión de la Agencia Logística de las Fuerzas Militares</t>
  </si>
  <si>
    <t>10-04-2018
11-08-2020</t>
  </si>
  <si>
    <t>08/02/2017
30/08/2016</t>
  </si>
  <si>
    <t>No. 11 ALDGALOAPII-110</t>
  </si>
  <si>
    <t>No. 10 ALDG-ALOAPII-110</t>
  </si>
  <si>
    <t>No.08 ALDG-ALOPL-140</t>
  </si>
  <si>
    <t>No. 01 ALDG-ALOPL-140</t>
  </si>
  <si>
    <t>No. 012 ALDG-ALOPL-140</t>
  </si>
  <si>
    <t xml:space="preserve"> No. 04-ALDG-ALOPL-140
 </t>
  </si>
  <si>
    <t xml:space="preserve"> No. 03-ALDG-ALOPL-140
 No. 07-ALDG-ALOPL-140
 </t>
  </si>
  <si>
    <t>N° 07 ALDG-ALOAPII-110/2018 
N°6 ALDG-ALOAPII-GI-DG 110/2020</t>
  </si>
  <si>
    <t>N° 17 ALDG-ALOPL-140</t>
  </si>
  <si>
    <t>Permanente</t>
  </si>
  <si>
    <t>Transitoria</t>
  </si>
  <si>
    <t>No. 13 ALDG-ALSG-GRV-AOC-11001</t>
  </si>
  <si>
    <t>No. 07 ALDG-ALOAPII-GDE-10010</t>
  </si>
  <si>
    <t>No. ALDG-ALSG-AOC-201</t>
  </si>
  <si>
    <t>No.20 ALDG-ALSG-AOC-201</t>
  </si>
  <si>
    <t>No.18 ALDG-ALSG-AOC-201</t>
  </si>
  <si>
    <t>Adopción de Directrices para la oportuna y eficiente gestión en materia de atención y orientación ciudadana en la Agencia Logistica de las Fuerzas Militares.</t>
  </si>
  <si>
    <t xml:space="preserve">Estrategia para las actividades de Rendición de Cuentas y Participación
Ciudadana de la Agencia Logística de las Fuerzas Militares. </t>
  </si>
  <si>
    <t>Elabora, implementa y publica la política de uso y tratamiento de datos personales, política de servicio al ciudadano y la carta de trato digno</t>
  </si>
  <si>
    <t xml:space="preserve">La presente Directiva rige a partir de la fecha de expedición </t>
  </si>
  <si>
    <t>La presente Directiva rige a partir de la fecha de expedición y hasta la finalización del
proceso de convocatoria con la Comisión Nacional del Servicio Civil para el
nombramiento en periodos de prueba.</t>
  </si>
  <si>
    <t xml:space="preserve">La presente Directiva rige a partir de la fecha de expedición, hasta su actualización
o derogación. </t>
  </si>
  <si>
    <t xml:space="preserve">A PARTIR DE LA FECHA DE SU EXPEDICION </t>
  </si>
  <si>
    <t>Asignación de responsabilidades de las actividades del plan de retención y transferencia del conocimiento</t>
  </si>
  <si>
    <t>Circular</t>
  </si>
  <si>
    <t xml:space="preserve">N° 38 
ALDG- GAOC/103 </t>
  </si>
  <si>
    <t xml:space="preserve">14 ALDG/GAOC-103 </t>
  </si>
  <si>
    <t xml:space="preserve">Sistema Nacional de Atención e Información al Ciudadano y su implementación para la ALFM </t>
  </si>
  <si>
    <t>No. 07 ALDG-ALOTIC-130</t>
  </si>
  <si>
    <t>No. 05 ALDG-ALOTIC-130</t>
  </si>
  <si>
    <t>Lineamiento de Seguridad digital y de la información, que abarcan la modalidad de Trabajo en Casa originado por la Emergencia Sanitaria por COVID-19</t>
  </si>
  <si>
    <t>Política general de seguridad de la información</t>
  </si>
  <si>
    <t>No. 12  ALDG-ALSGAS-DACI-PA-GPS-311</t>
  </si>
  <si>
    <t xml:space="preserve">No. 03 ALDG-ALSGAS-PA-DACI-GPS-12011 </t>
  </si>
  <si>
    <t xml:space="preserve">No. 01 ALDG-ALSGAS-ALDOAS-POLA 111-322 </t>
  </si>
  <si>
    <t>No. 01 ALDG-ALSGAS-ALDOAS-POLA-III-322</t>
  </si>
  <si>
    <t>Directrices para el desarrollo de la Gestión Contractual a través de la modalidad Bolsa de Productos por el Mercado de Compras Públicas - MCP
de Bolsa Mercantil de Colombia S.A. — BMC-Fichas Técnicas de  Productos Clase I</t>
  </si>
  <si>
    <t xml:space="preserve">Directrices y Lineamientos para la ejecución y control de la atención de
requerimientos para suministro de estancias de alimentación, a través de las
modalidades de abastecimiento definidas en los contratos interadministrativos de alimentación suscritos por la entidad </t>
  </si>
  <si>
    <t xml:space="preserve">Directrices y Lineamientos para la operación de la Unidad de Negocio
Planificación y Operación Logística de Abastecimientos Clase III </t>
  </si>
  <si>
    <t>La presente Directiva tiene vigencia a partir de la fecha de expedición.</t>
  </si>
  <si>
    <t>No. 08-ALDG-CECOCC-225</t>
  </si>
  <si>
    <t>Lineamientos Generales para el abastecimiento de combustibles, grasas, lubricantes y otros elementos necesarios para el abastecimiento de bienes y servicios Clase III a la Fuerza Pública, Sector Defensa, Entidades adscritas y/o vinculadas al Ministerio de Defensa Nacional y otros contratos, celebrados con la Agencia Logística de las Fuerzas Militares</t>
  </si>
  <si>
    <t>N° 06 ALDG-ALSGAS-DACI-PA-GPS</t>
  </si>
  <si>
    <t>Directrices que se deben seguir para la publicación oportuna de los documentos relacionados con los procesos contractuales a nivel nacional.</t>
  </si>
  <si>
    <t>Implementación del desarrollo de procesos contractuales a través del Sistema Electrónico de Contratación Publica SECOP II</t>
  </si>
  <si>
    <t>Alcance a Directiva No. 17 del 4 de Septiembre de 2015, Relacionada con las instrucciones para la supervisión de los contratos celebrados por la Agencia Logística de las Fuerzas Militares.</t>
  </si>
  <si>
    <t>Impartir instrucciones para supervisión de los contratos celebrados por la Agencia logistica de las Fuerzas Militares</t>
  </si>
  <si>
    <t xml:space="preserve">Impartir instrucciones y directrices en la aplicación en del Decreto 1082 de 2015, por medio del cual se expide el Decreto Único Reglamentario del Sector Administrativo de Planeación Nacional </t>
  </si>
  <si>
    <t>Directrices para la legalización de contratos y aprobación de garantías que amparan riesgos con ocasión de la suscripción de contratos por parte de la Entidad.</t>
  </si>
  <si>
    <t>No. 10 ALDG-DCT-240</t>
  </si>
  <si>
    <t>No. 02 ALDG-ALDCT-240</t>
  </si>
  <si>
    <t>No. 17 ALDG-ALDCT-240</t>
  </si>
  <si>
    <t>No. 13 ALDG-ALDCT-240</t>
  </si>
  <si>
    <t>No.  17 ALDG-DCT-240</t>
  </si>
  <si>
    <t>A partir de la fecha de su expedición</t>
  </si>
  <si>
    <t>Resolucion No.721</t>
  </si>
  <si>
    <t>Manual de Contratacion</t>
  </si>
  <si>
    <t>N°11 ALDG-ALSGC-ALOAPII-ALSGAS-ALSGOL-ALSGC-13000</t>
  </si>
  <si>
    <t>Directrices y lineamientos para promover la participación  y capacitación de pequeños comerciantes y productores, de acceder a la oportunidad de negocio en el mercado de compras públicas locales de alimentos, según los dispuesto en la Ley 2046 del 2020</t>
  </si>
  <si>
    <t>La presente directiva rige a partir de la fecha de expedición.</t>
  </si>
  <si>
    <t>No.09-ALDG-ALSGOPL-400</t>
  </si>
  <si>
    <t>Establecer las Politicas de Operación de la Subdireccion General de Operaciones Logisticas</t>
  </si>
  <si>
    <t>A partir de la fecha de su expedicion</t>
  </si>
  <si>
    <t>Deroga todas las politicas de Operación correspondientes a los Subprocesos de Comedores de Tropa, Centros de Almacenamiento y Distribucion y Grupo Industrial (Procesadora de café y Racions de campaña) de la Direccion de cadena de suministros</t>
  </si>
  <si>
    <t>No.13-ALDG-SGOL-403</t>
  </si>
  <si>
    <t>Adoptar los diferentes manuales,guias y formatos establecidos por la Subdireccion General de Operación Logistica, dentro de las politicas de operación para el manejo y control de la gestion de inventarios de las diferentes areas funcionales a su cargo.</t>
  </si>
  <si>
    <t>No.19 ALDG-SGOL-400</t>
  </si>
  <si>
    <t>Aseguramiento Metrológico (Metrología) ALFM.</t>
  </si>
  <si>
    <t xml:space="preserve">A partir de la fecha de su publicación </t>
  </si>
  <si>
    <t>No. 02 ALDG-SGOL-400</t>
  </si>
  <si>
    <t xml:space="preserve">Traslado de las Unidades Militares de la Centralizadora BASER14 a la
Unidad Centralizadora BASER 4 Medellín </t>
  </si>
  <si>
    <t xml:space="preserve">Desde la firma y publicación de la presente Directiva Permanente hasta la
implementación de las instrucciones impartidas. </t>
  </si>
  <si>
    <t>No. 09  Directiva Transitoria</t>
  </si>
  <si>
    <t>Recepción Comedores de las Fuerzas Militares.</t>
  </si>
  <si>
    <t>Desde el momento de la firma de la presente directiva hasta la puesta en operación
de los comedores.</t>
  </si>
  <si>
    <t>No. 01-ALDG-ALOAJ-140</t>
  </si>
  <si>
    <t>No.011-ALDG-ALOAJ-140</t>
  </si>
  <si>
    <t>Elaboracion del Normograma</t>
  </si>
  <si>
    <t>Rige a partir de la fecha de su expedicion</t>
  </si>
  <si>
    <t>No. 006 ALDG-ALOJ-150</t>
  </si>
  <si>
    <t>Elaboración de normograma</t>
  </si>
  <si>
    <t>No. 02-ALDG-ALOCID-150</t>
  </si>
  <si>
    <t>No. 16-ALDG-ALOCD-120</t>
  </si>
  <si>
    <t>No. 10 ALDG-ALOCD-120</t>
  </si>
  <si>
    <t>No. 06 ALDG-ALSG-ALOAPII-ALOAJD-ALOTIC-ALDAT-GA-GD-11015</t>
  </si>
  <si>
    <t>No. 05 ALDG-ALSG-ALOAPII-ALOAJD-ALDAT-GA-GD-11016</t>
  </si>
  <si>
    <t>No. 05 ALDG-ALSG-ALOAPII-ALOAJD-ALDAT-GA-GD-11015</t>
  </si>
  <si>
    <t>No. 01 ALDG-ALSG-ALDAT-DAGSA-214</t>
  </si>
  <si>
    <t>No. 07 ALDG-ALSG-ALDAT-DAGSA</t>
  </si>
  <si>
    <t xml:space="preserve">No. 04 ALDG-ALSG-ALDATH-GA-SA-214 </t>
  </si>
  <si>
    <t>No. 05-ALDG-ALSG-ALOAPII-ALOAJD-ALDAT-GD-216</t>
  </si>
  <si>
    <t>Política para la  "estrategia Cero Papel en la Agencia Logística de las Fuerzas Militares</t>
  </si>
  <si>
    <t>Política Transferencias documentales</t>
  </si>
  <si>
    <t>Instrucciones para la Operación del Parque Automotor</t>
  </si>
  <si>
    <t>Intrucciones para enajenación y chatarrización de vehiculos</t>
  </si>
  <si>
    <t xml:space="preserve">Directrices para el  cumplimiento de las transferencias documentales de la ALFM </t>
  </si>
  <si>
    <t>La presente Directiva permanente rige a partir de la fecha de expedición y deroga la Directiva permanente 14 del 15 de marzo de 2018</t>
  </si>
  <si>
    <t>La presente Directiva permanente rige a partir de la fecha de expedición y deroga la Directiva permanente 05 del 20 de marzo de 2019</t>
  </si>
  <si>
    <t xml:space="preserve">La presente Directiva permanente rige a partir de la fecha de expedición y deroga la Directiva permanente 05 del 20 de marzo de 2018 </t>
  </si>
  <si>
    <t xml:space="preserve">La presente Directiva rige a partir de la fecha de su publicación y deroga la Directiva 04 del 02 de junio de 2020 y las demás disposiciones que le sean contrarias </t>
  </si>
  <si>
    <t>La presente Directiva rige a partir de la fecha de su publicación</t>
  </si>
  <si>
    <t>No. 17 ALDG-ALSDG-ALOPL-ALOJD-ALDAD-GSGA-253</t>
  </si>
  <si>
    <t>No. 14 ALDG-ALSG-ALOAPII-ALOAJD-ALDAT-GD-216</t>
  </si>
  <si>
    <t>Emitir instrucciones para garantizar la operatividad del parque automotor</t>
  </si>
  <si>
    <t>N° 14 ALDG-ALSG-ALOAPII-ALOAJD-ALDAT-GD-216</t>
  </si>
  <si>
    <t>N° 05 ALDG-ALSG-ALOAPII-ALOAJD-ALDAT-GD-217</t>
  </si>
  <si>
    <t>N° 05 ALDG-ALSG-ALOAPII-ALOAJD-ALDAT-GD-216</t>
  </si>
  <si>
    <t>No.14-ALDG-ALSG-ALOPAPII-ALOAJD-ALDAT-GD-216</t>
  </si>
  <si>
    <t>No. 06-ALDG-ALSG-ALDAT-DATH-211</t>
  </si>
  <si>
    <t>N°10 ALDG-ALSG-ALDAT-GTH-DATH-11011</t>
  </si>
  <si>
    <t>N°08 ALDG-ALSG-ALDAT-SST-11013</t>
  </si>
  <si>
    <t>No. 07 ALDG-ALSG-ALDAT-GTH-DATH-11011</t>
  </si>
  <si>
    <t>No. 06 ALDG-ALSG-ALDAT-SST-11013</t>
  </si>
  <si>
    <t>No. 05 ALDG-ALSG-ALDAT-GTH-DATH-11011</t>
  </si>
  <si>
    <t>No. 03 ALDG-ALSG-ALDAT-GTH-DATH-11011</t>
  </si>
  <si>
    <t>No. 01 ALDG-ALSG-ALDAT-GTH-DATH-11011</t>
  </si>
  <si>
    <t>No. 06 ALDG-ALSG-ALDAT-GTH-DATH-11011</t>
  </si>
  <si>
    <t>No. 05 ALDG-ALSG-ALDAT-DATH-211</t>
  </si>
  <si>
    <t>No. 02 ALDG-ALSG-ALDAT-SST-213</t>
  </si>
  <si>
    <t>No. 10 ALDG-ALSG-ALDAT-DATH-211</t>
  </si>
  <si>
    <t>No.12 ALDG-ALSG-ALDAT-SST-213</t>
  </si>
  <si>
    <t>No. 16 ALDG-ALSG-ALDAT-210</t>
  </si>
  <si>
    <t>Lineamientos para la implementacion de la estrategia cero papel en la ALFM</t>
  </si>
  <si>
    <t>Incentivo uso de la bicicleta</t>
  </si>
  <si>
    <t>Instrucciones para el envio de informes a la Oficina de control Interno disciplinario y cumplimiento de citaciones</t>
  </si>
  <si>
    <t>Sistema de gestión de Seguridad y Salud en el Trabajo para Contratistas.</t>
  </si>
  <si>
    <t>Políticas Plan Estratégico de Seguridad Vial</t>
  </si>
  <si>
    <t xml:space="preserve">Políticas Autorización de Pasantías y Prácticas Profesionales </t>
  </si>
  <si>
    <t xml:space="preserve">Inducción y reinducción — Aspectos en Seguridad y Salud en el Trabajo </t>
  </si>
  <si>
    <t>Actividades de bienestar fin de año vigencia 2019</t>
  </si>
  <si>
    <t>Actividades de Bienestar Fin de Año Vigencia 2021</t>
  </si>
  <si>
    <t>Aniversario Agencia Logística Fuerzas Militares</t>
  </si>
  <si>
    <t>XV Semana de la Seguridad y Salud en el Trabajo y Gestión Ambiental lema: "Mis 15 Primaveras, en prevención por mi salud y Eco Tips"</t>
  </si>
  <si>
    <t>Ceremonia Aniversario Agencia Logística Fuerzas Militares</t>
  </si>
  <si>
    <t>Actividades de Bienestar Fin de año Vigencia 2020</t>
  </si>
  <si>
    <t>A partir de la fecha de expedición hasta el 31 de diciembre de 2021</t>
  </si>
  <si>
    <t>Del 25 al 29 de octubre de 2021</t>
  </si>
  <si>
    <t>A partir de la fecha de expedición y hasta el 15 de septiembre de 2021</t>
  </si>
  <si>
    <t>Directiva Transitoria del 17 al 20 de agosto 2021</t>
  </si>
  <si>
    <t xml:space="preserve">A partir de la fecha de expedición hasta el 15 de agosto de 2021. </t>
  </si>
  <si>
    <t xml:space="preserve">A partir de la fecha de expedición hasta el 30 de abril de 2021. </t>
  </si>
  <si>
    <t xml:space="preserve">A partir de la fecha de expedición hasta el 26 de febrero de 2021. </t>
  </si>
  <si>
    <t xml:space="preserve">A partir de la fecha de expedición hasta el 31 de Diciembre de 2020. </t>
  </si>
  <si>
    <t>Del 09 al 27 de marzo de 2020</t>
  </si>
  <si>
    <t>A partir de la fecha de expedición hasta el 31 de diciembre de 2019</t>
  </si>
  <si>
    <t xml:space="preserve">A partir de su publicación </t>
  </si>
  <si>
    <t xml:space="preserve">Lineamientos para la implementacion de la Estrategia de cero papel en la ALFM </t>
  </si>
  <si>
    <t xml:space="preserve">Instrucciones norma disciplinaria, prevalencia del orden interno y procedimiento para el envío de informes a la Oficina de Control Interno Disciplinario. </t>
  </si>
  <si>
    <t>Instrucciones cumplimiento citaciones y requerimientos efectuados por la Oficina de Control Interno Disciplinario</t>
  </si>
  <si>
    <t xml:space="preserve">A partir de la fecha de expedición y deroga las disposiciones que le sean contrarias. </t>
  </si>
  <si>
    <t>Directiva</t>
  </si>
  <si>
    <t>No. 07ALDG-ALSG-ALOPAPII-ALOAJD-ALDAT-GD-216</t>
  </si>
  <si>
    <t>N° 09 ALDG-ALSG-ALOAJD-ALOAPII-ALDFN-GF-CST-11026</t>
  </si>
  <si>
    <t>N° 08 ALDG-ALSG-ALOAJD-ALOAPII-ALDFN-GF-CST-11026</t>
  </si>
  <si>
    <t>No. 16 ALDG-ALDFN-GCR-264</t>
  </si>
  <si>
    <t>No. 15 ALDG-ALDFN-GCR-264</t>
  </si>
  <si>
    <t>No. 04 ALDG-ALSGAS-ALDFN-GF-226</t>
  </si>
  <si>
    <t xml:space="preserve">Políticas y lineamientos para el modelo de costos conforme a los definidos por la Agencia Logística de las Fuerzas Militares </t>
  </si>
  <si>
    <t>Política de Cuentas fiscales</t>
  </si>
  <si>
    <t>Lineamientos generales para la gestión de cartera</t>
  </si>
  <si>
    <t>Procedimiento manejo caja menor</t>
  </si>
  <si>
    <t xml:space="preserve">LINEAMIENTOS PARA EL TRÁMITE DE INCAPACIDADES EN LA
AGENCIA LOGISTICA DE LAS FUERZAS MILITARES </t>
  </si>
  <si>
    <t xml:space="preserve">La presente Directiva rige a partir de la fecha de  expedición </t>
  </si>
  <si>
    <t>A partir de la fecha de expedición</t>
  </si>
  <si>
    <t xml:space="preserve">A partir de la fecha de expedición de la presente Directiva Permanente. </t>
  </si>
  <si>
    <t>No. 06 ALDG-ALDFN-GCR-264</t>
  </si>
  <si>
    <t>N° 07 ALDG-ALSG-ALDF-224</t>
  </si>
  <si>
    <t>Lineamientos y directrices para el trámite de las actuaciones administrativas por procedimiento abreviado a nivel Nacional y Regional en la ALFM; y tramites de reposición en cuantías no superiores a los dos SMMLV</t>
  </si>
  <si>
    <t>A partir de la fecha de expedición y deja sin efecto la Directiva permanente N° 13 ALDG-ALOCID-150 de fecha 26 de septiembre de 2019</t>
  </si>
  <si>
    <t>Directiva permanente N° 13</t>
  </si>
  <si>
    <t>GTI-MA-01</t>
  </si>
  <si>
    <t>MANUAL POLITICAS DE USO, OPERACIÓN Y SEGURIDAD PARA LAS TECNOLOGIAS DE LA INFORMACION Y LAS COMUNICACIONES</t>
  </si>
  <si>
    <t>N°01 ALDG-ALSG-GDE-11000</t>
  </si>
  <si>
    <t>Directrices y Lineamientos para la Ejecución y Control de la Atención y Requerimientos Para Suministro de  Estancias de Alimentación a través  de las Modalidades de Abastecimiento Definidas.</t>
  </si>
  <si>
    <t>VIGENTE NO REQUIERE ACTUALIZACIÓN</t>
  </si>
  <si>
    <t>NO FUE DEROGADA NI REQUIERE ACTUALIZACION DADO QUE SON ACTIVIDADES TRANSITORIAS (CADA AÑO SE GENERA UNA DIRECTIVA)</t>
  </si>
  <si>
    <t>SE DEBE ACTUALIZAR DE ACUERDO A LA LEY 2043 DEL 2020</t>
  </si>
  <si>
    <t>03-ALDG-ALOCID-GTH</t>
  </si>
  <si>
    <t>Proceso Disciplinario: Instrucción y Juzgamiento</t>
  </si>
  <si>
    <t>A partir de la fecha de expedición y deroga la Directiva permanente N° 02 ALDG-ALOCID-150 de fecha 27 de febrero de 2018</t>
  </si>
  <si>
    <t>DEROGACION</t>
  </si>
  <si>
    <t>02-ALOCID-GTH-150</t>
  </si>
  <si>
    <t xml:space="preserve">Instrucciones para el envio de informes a la Oficina de control Interno disciplinario y cumplimiento de citaciones </t>
  </si>
  <si>
    <t>Emitir Política Transferencias documentales</t>
  </si>
  <si>
    <t xml:space="preserve">Vigente. Se actualizo el 01 de junio de 2021, no requiere actualización </t>
  </si>
  <si>
    <t xml:space="preserve">Consultando en el Centro Documental de ALFM, la Política Transferencias Documentales No. 05 ALDG-ALSG-ALOAPII-ALOAJD-ALDAT-GA-GD-11016, del 02 de junio de 2021 no se encuentra. Adicionalmente el código 11016 no corresponde al Grupo de Gestión Documental. </t>
  </si>
  <si>
    <t>Se actualizo la nueva directiva es:  DIRECTIVA PERMANENTE No. 04 LINEAMIENTOS DE LA "POLITICA CERO PAPEL" EN LA AGENCIA LOGISTICA DE LAS FUERZAS MILITARES</t>
  </si>
  <si>
    <t>RESOLUCION</t>
  </si>
  <si>
    <t>No. 1986</t>
  </si>
  <si>
    <t>Por medio de la cual se adopta el Manual de Políticas de Seguridad de la Información de la Agencia Logistica de las Fuerzas Militares.</t>
  </si>
  <si>
    <t>La resolución rige a partir de la fecha de su publicación y deroga todas las normas que le sean contrarias.</t>
  </si>
  <si>
    <t>GTI-MA-01 V.03</t>
  </si>
  <si>
    <t>MANUAL POLITICAS DE SEGURIDAD DE LA INFORMACIÓN</t>
  </si>
  <si>
    <t>TRANSITORIA</t>
  </si>
  <si>
    <t>No 04 ALDG - ALDFN - 11020</t>
  </si>
  <si>
    <t>Politicas y lineamientos para el cierre de vigencia 2022 y aspectos a considerar en la vigencia 2023</t>
  </si>
  <si>
    <t>FECHA ACTUALIZACIÓN: 14/MARZO/2023</t>
  </si>
  <si>
    <t>No. 01 ALDG-SGOL-CAT-14001</t>
  </si>
  <si>
    <t xml:space="preserve">Traslado de administracion del comedor y centralizacion del Batallón de Infanteria  No. 41 BIREY de la Regional Antioquia Choco a la Regional Nororiente </t>
  </si>
  <si>
    <t>FECHA ACTUALIZACIÓN: 16/MARZO/2023</t>
  </si>
  <si>
    <t>No. 02 ALDG-ALSG-ALOPLII-ALOAJD-ALOTIC-10010</t>
  </si>
  <si>
    <t>FECHA ACTUALIZACIÓN: 23/MARZO/2023</t>
  </si>
  <si>
    <t>FECHA ACTUALIZACIÓN: 29/MARZO/2023</t>
  </si>
  <si>
    <t>permanente</t>
  </si>
  <si>
    <t>Directirices y lineamientos para implementar la participacion y capacitacion de pequeños comerciantes y  productores. De acceder a la oportunidad de negocio en el mercado de compras publicas locales de alimnentos, según lo dispuesto en la ley 2046 de 2020</t>
  </si>
  <si>
    <t>FECHA ACTUALIZACIÓN: 30/MARZO/2023</t>
  </si>
  <si>
    <t>FECHA ACTUALIZACIÓN: 27/MARZO/2023</t>
  </si>
  <si>
    <t>FECHA ACTUALIZACIÓN: 28/MARZO/2023</t>
  </si>
  <si>
    <t>FECHA ACTUALIZACIÓN: 31/MARZO/2023</t>
  </si>
  <si>
    <t>No. 05 ALDG-ALOAPLII-10010</t>
  </si>
  <si>
    <t>VI Encuentro Nacional de Directores 2022</t>
  </si>
  <si>
    <t>A partir de la fecha de su expedición hasta el 16 de Dic de 2022</t>
  </si>
  <si>
    <t>No. 01 ALDG-ALOAPII-GDE-10010</t>
  </si>
  <si>
    <t>Directrices Generales para la Planeación y Ejecución de la Audiencia  Pública de Rendición de Cuentas a la Ciudadania - APRC Gestión 2021</t>
  </si>
  <si>
    <t xml:space="preserve">Desde la fecha de expedición de la presente Directiva Transitoria, hasta la publicación del Acta de la Audiencia Pública de Rendición de Cuentas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</si>
</sst>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8"/>
      <color rgb="FF0066FF"/>
      <name val="Calibri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justify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wrapText="1"/>
    </xf>
    <xf numFmtId="0" fontId="9" fillId="0" borderId="11" xfId="0" applyFont="1" applyBorder="1" applyAlignment="1">
      <alignment horizontal="center" vertical="center"/>
    </xf>
    <xf numFmtId="0" fontId="2" fillId="0" borderId="0" xfId="0" applyFont="1"/>
    <xf numFmtId="0" fontId="2" fillId="2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1" fillId="0" borderId="0" xfId="0" applyFont="1"/>
    <xf numFmtId="14" fontId="10" fillId="0" borderId="0" xfId="0" applyNumberFormat="1" applyFont="1"/>
    <xf numFmtId="0" fontId="10" fillId="0" borderId="0" xfId="0" applyFont="1"/>
    <xf numFmtId="0" fontId="11" fillId="5" borderId="11" xfId="0" applyFont="1" applyFill="1" applyBorder="1" applyAlignment="1">
      <alignment horizontal="right"/>
    </xf>
    <xf numFmtId="0" fontId="10" fillId="6" borderId="11" xfId="0" applyFont="1" applyFill="1" applyBorder="1"/>
    <xf numFmtId="0" fontId="10" fillId="0" borderId="0" xfId="0" applyFont="1" applyAlignment="1">
      <alignment horizontal="justify" vertical="center"/>
    </xf>
    <xf numFmtId="0" fontId="10" fillId="0" borderId="19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2" borderId="2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14" fontId="2" fillId="2" borderId="25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14" fontId="15" fillId="2" borderId="25" xfId="0" applyNumberFormat="1" applyFont="1" applyFill="1" applyBorder="1" applyAlignment="1">
      <alignment horizontal="center" vertical="center"/>
    </xf>
    <xf numFmtId="14" fontId="15" fillId="2" borderId="2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vertical="center" wrapText="1"/>
    </xf>
    <xf numFmtId="0" fontId="17" fillId="0" borderId="11" xfId="0" applyFont="1" applyBorder="1"/>
    <xf numFmtId="0" fontId="0" fillId="0" borderId="0" xfId="0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14" fontId="16" fillId="2" borderId="25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16" fillId="2" borderId="11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14" fontId="15" fillId="2" borderId="1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25" xfId="0" applyFont="1" applyBorder="1"/>
    <xf numFmtId="14" fontId="17" fillId="0" borderId="11" xfId="0" applyNumberFormat="1" applyFont="1" applyBorder="1" applyAlignment="1">
      <alignment vertical="center"/>
    </xf>
    <xf numFmtId="14" fontId="14" fillId="7" borderId="25" xfId="0" applyNumberFormat="1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wrapText="1"/>
    </xf>
    <xf numFmtId="0" fontId="14" fillId="0" borderId="2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0" fillId="2" borderId="0" xfId="0" applyFill="1"/>
    <xf numFmtId="0" fontId="17" fillId="2" borderId="11" xfId="0" applyFont="1" applyFill="1" applyBorder="1" applyAlignment="1">
      <alignment vertical="center"/>
    </xf>
    <xf numFmtId="0" fontId="19" fillId="0" borderId="0" xfId="0" applyFont="1"/>
    <xf numFmtId="0" fontId="0" fillId="2" borderId="0" xfId="0" applyFill="1" applyAlignment="1">
      <alignment horizontal="center" vertical="center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4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4" fontId="3" fillId="2" borderId="28" xfId="0" applyNumberFormat="1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14" fontId="15" fillId="2" borderId="25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2" borderId="0" xfId="0" applyFill="1"/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15" fillId="2" borderId="2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15" fillId="2" borderId="25" xfId="0" applyFont="1" applyFill="1" applyBorder="1" applyAlignment="1">
      <alignment horizontal="center" vertical="justify"/>
    </xf>
    <xf numFmtId="0" fontId="3" fillId="2" borderId="25" xfId="0" applyFont="1" applyFill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justify"/>
    </xf>
    <xf numFmtId="0" fontId="22" fillId="2" borderId="37" xfId="0" applyFont="1" applyFill="1" applyBorder="1" applyAlignment="1">
      <alignment horizontal="center" vertical="center"/>
    </xf>
    <xf numFmtId="14" fontId="3" fillId="2" borderId="29" xfId="0" applyNumberFormat="1" applyFont="1" applyFill="1" applyBorder="1" applyAlignment="1">
      <alignment horizontal="center" vertical="center" wrapText="1"/>
    </xf>
    <xf numFmtId="14" fontId="3" fillId="2" borderId="28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14" fontId="3" fillId="2" borderId="29" xfId="0" applyNumberFormat="1" applyFont="1" applyFill="1" applyBorder="1" applyAlignment="1">
      <alignment horizontal="center" vertical="center"/>
    </xf>
    <xf numFmtId="14" fontId="3" fillId="2" borderId="28" xfId="0" applyNumberFormat="1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justify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justify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justify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  <color rgb="FF0066FF"/>
      <color rgb="FFEF8588"/>
      <color rgb="FFFFC5C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157386</xdr:colOff>
      <xdr:row>2</xdr:row>
      <xdr:rowOff>38098</xdr:rowOff>
    </xdr:from>
    <xdr:to>
      <xdr:col>1</xdr:col>
      <xdr:colOff>1057275</xdr:colOff>
      <xdr:row>5</xdr:row>
      <xdr:rowOff>152209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86" y="438148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105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81186</xdr:colOff>
      <xdr:row>2</xdr:row>
      <xdr:rowOff>47623</xdr:rowOff>
    </xdr:from>
    <xdr:to>
      <xdr:col>1</xdr:col>
      <xdr:colOff>981075</xdr:colOff>
      <xdr:row>5</xdr:row>
      <xdr:rowOff>161734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86" y="447673"/>
          <a:ext cx="1385664" cy="723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133350</xdr:colOff>
      <xdr:row>2</xdr:row>
      <xdr:rowOff>25701</xdr:rowOff>
    </xdr:from>
    <xdr:to>
      <xdr:col>17</xdr:col>
      <xdr:colOff>900376</xdr:colOff>
      <xdr:row>5</xdr:row>
      <xdr:rowOff>194271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8200" y="425751"/>
          <a:ext cx="767026" cy="778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RUPO%20DOGI\Ana%20Pinto\DOCUMENTOS%20GENERALES\Matriz%20Pol&#237;ticas%20de%20Operaci&#243;n%2031-12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.silva/Desktop/POLITICAS%20DE%20OPERACION/CONTROL%20POLITICAS%20DE%20OPERACION%20NUE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.macias/Desktop/CONTROL-DIRECTIVAS-POR-PROCESO-30-06-2022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 DIRECCIONAMIENTO ESTRATÉGICO"/>
      <sheetName val="DESAR ORGAN Y GESTION INTEGRAL"/>
      <sheetName val="INNOVACION Y REDES DE VALOR"/>
      <sheetName val="G. SEGUIMIENTO Y EVALUACION"/>
      <sheetName val="GESTION TIC"/>
      <sheetName val="PLANIFICACION DEL ABASTECIMIENT"/>
      <sheetName val="GESTION DE LA CONTRATACION"/>
      <sheetName val="OPERACION LOGISTICA"/>
      <sheetName val="GESTION JURIDICA"/>
      <sheetName val="CONTROL DISCIPLINARIO"/>
      <sheetName val="GESTION ADMINISTRATIVA"/>
      <sheetName val="GESTION TALENTO HUMANO"/>
      <sheetName val="GESTION FINANCIERA"/>
      <sheetName val="Diligenciamiento "/>
      <sheetName val="Hoja3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ligenciamiento "/>
      <sheetName val="DESAR ORGAN Y GESTION INTEGRAL"/>
      <sheetName val="INNOVACION Y REDES DE VALOR"/>
      <sheetName val="G. SEGUIMIENTO Y EVALUACION"/>
      <sheetName val="GESTION TECNOLOGIA"/>
      <sheetName val="PLANIFICACION DEL ABASTECIMIENT"/>
      <sheetName val="GESTION DE LA CONTRATACION"/>
      <sheetName val="OPERACION LOGISTICA"/>
      <sheetName val="GESTION JURIDICA"/>
      <sheetName val="GESTION ADMINISTRATIVA"/>
      <sheetName val="GESTION TALENTO HUMANO"/>
      <sheetName val="GESTION FINANCIERA"/>
      <sheetName val="Hoja3"/>
      <sheetName val="TAB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. Direccionamiento Estratég"/>
      <sheetName val="Desarollo Organizacional y Gest"/>
      <sheetName val="INNOVACION Y REDES DE VALOR"/>
      <sheetName val="G. SEGUIMIENTO Y EVALUACION"/>
      <sheetName val="GESTION TIC"/>
      <sheetName val="PLANIFICACION DEL ABASTECIMIENT"/>
      <sheetName val="GESTION DE LA CONTRATACION"/>
      <sheetName val="OPERACION LOGISTICA"/>
      <sheetName val="GESTION JURIDICA"/>
      <sheetName val="GESTION ADMINISTRATIVA"/>
      <sheetName val="GESTION TALENTO HUMANO"/>
      <sheetName val="GESTION FINANCIERA"/>
      <sheetName val="Diligenciamiento 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21"/>
  <sheetViews>
    <sheetView showGridLines="0" tabSelected="1" workbookViewId="0">
      <pane ySplit="9" topLeftCell="A18" activePane="bottomLeft" state="frozen"/>
      <selection pane="bottomLeft" activeCell="A22" sqref="A22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0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371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42" t="s">
        <v>104</v>
      </c>
      <c r="K9" s="42" t="s">
        <v>103</v>
      </c>
      <c r="L9" s="42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43.5" thickTop="1" x14ac:dyDescent="0.2">
      <c r="A10" s="32">
        <v>1</v>
      </c>
      <c r="B10" s="33">
        <v>43651</v>
      </c>
      <c r="C10" s="14" t="s">
        <v>8</v>
      </c>
      <c r="D10" s="12" t="s">
        <v>116</v>
      </c>
      <c r="E10" s="37" t="s">
        <v>125</v>
      </c>
      <c r="F10" s="9" t="s">
        <v>136</v>
      </c>
      <c r="G10" s="38" t="s">
        <v>31</v>
      </c>
      <c r="H10" s="31" t="s">
        <v>49</v>
      </c>
      <c r="I10" s="9"/>
      <c r="J10" s="8"/>
      <c r="K10" s="35"/>
      <c r="L10" s="40"/>
      <c r="M10" s="163"/>
      <c r="N10" s="163"/>
      <c r="O10" s="163"/>
      <c r="P10" s="164"/>
      <c r="Q10" s="164"/>
      <c r="R10" s="164"/>
    </row>
    <row r="11" spans="1:18" s="13" customFormat="1" ht="60" x14ac:dyDescent="0.2">
      <c r="A11" s="32">
        <v>2</v>
      </c>
      <c r="B11" s="33">
        <v>43734</v>
      </c>
      <c r="C11" s="146" t="s">
        <v>8</v>
      </c>
      <c r="D11" s="12" t="s">
        <v>115</v>
      </c>
      <c r="E11" s="37" t="s">
        <v>124</v>
      </c>
      <c r="F11" s="148" t="s">
        <v>135</v>
      </c>
      <c r="G11" s="155" t="s">
        <v>31</v>
      </c>
      <c r="H11" s="124" t="s">
        <v>49</v>
      </c>
      <c r="I11" s="148"/>
      <c r="J11" s="121"/>
      <c r="K11" s="35"/>
      <c r="L11" s="147"/>
      <c r="M11" s="163"/>
      <c r="N11" s="163"/>
      <c r="O11" s="163"/>
      <c r="P11" s="164"/>
      <c r="Q11" s="164"/>
      <c r="R11" s="164"/>
    </row>
    <row r="12" spans="1:18" s="13" customFormat="1" ht="71.25" x14ac:dyDescent="0.2">
      <c r="A12" s="32">
        <v>3</v>
      </c>
      <c r="B12" s="33">
        <v>43767</v>
      </c>
      <c r="C12" s="146" t="s">
        <v>7</v>
      </c>
      <c r="D12" s="12" t="s">
        <v>114</v>
      </c>
      <c r="E12" s="37" t="s">
        <v>123</v>
      </c>
      <c r="F12" s="148" t="s">
        <v>134</v>
      </c>
      <c r="G12" s="155" t="s">
        <v>31</v>
      </c>
      <c r="H12" s="124" t="s">
        <v>49</v>
      </c>
      <c r="I12" s="148"/>
      <c r="J12" s="121"/>
      <c r="K12" s="35"/>
      <c r="L12" s="147"/>
      <c r="M12" s="163"/>
      <c r="N12" s="163"/>
      <c r="O12" s="163"/>
      <c r="P12" s="164"/>
      <c r="Q12" s="164"/>
      <c r="R12" s="164"/>
    </row>
    <row r="13" spans="1:18" s="13" customFormat="1" ht="75" x14ac:dyDescent="0.2">
      <c r="A13" s="32">
        <v>4</v>
      </c>
      <c r="B13" s="33">
        <v>43889</v>
      </c>
      <c r="C13" s="146" t="s">
        <v>8</v>
      </c>
      <c r="D13" s="12" t="s">
        <v>113</v>
      </c>
      <c r="E13" s="37" t="s">
        <v>122</v>
      </c>
      <c r="F13" s="148" t="s">
        <v>132</v>
      </c>
      <c r="G13" s="155" t="s">
        <v>31</v>
      </c>
      <c r="H13" s="124" t="s">
        <v>49</v>
      </c>
      <c r="I13" s="148"/>
      <c r="J13" s="121"/>
      <c r="K13" s="35"/>
      <c r="L13" s="147"/>
      <c r="M13" s="163"/>
      <c r="N13" s="163"/>
      <c r="O13" s="163"/>
      <c r="P13" s="164"/>
      <c r="Q13" s="164"/>
      <c r="R13" s="164"/>
    </row>
    <row r="14" spans="1:18" s="13" customFormat="1" ht="71.25" x14ac:dyDescent="0.2">
      <c r="A14" s="32">
        <v>5</v>
      </c>
      <c r="B14" s="33">
        <v>43965</v>
      </c>
      <c r="C14" s="146" t="s">
        <v>7</v>
      </c>
      <c r="D14" s="12" t="s">
        <v>112</v>
      </c>
      <c r="E14" s="37" t="s">
        <v>120</v>
      </c>
      <c r="F14" s="148" t="s">
        <v>133</v>
      </c>
      <c r="G14" s="155" t="s">
        <v>31</v>
      </c>
      <c r="H14" s="124" t="s">
        <v>49</v>
      </c>
      <c r="I14" s="148"/>
      <c r="J14" s="121"/>
      <c r="K14" s="35"/>
      <c r="L14" s="147"/>
      <c r="M14" s="163"/>
      <c r="N14" s="163"/>
      <c r="O14" s="163"/>
      <c r="P14" s="164"/>
      <c r="Q14" s="164"/>
      <c r="R14" s="164"/>
    </row>
    <row r="15" spans="1:18" s="13" customFormat="1" ht="75" x14ac:dyDescent="0.2">
      <c r="A15" s="32">
        <v>6</v>
      </c>
      <c r="B15" s="33">
        <v>44265</v>
      </c>
      <c r="C15" s="146" t="s">
        <v>8</v>
      </c>
      <c r="D15" s="12" t="s">
        <v>111</v>
      </c>
      <c r="E15" s="37" t="s">
        <v>121</v>
      </c>
      <c r="F15" s="148" t="s">
        <v>132</v>
      </c>
      <c r="G15" s="155" t="s">
        <v>31</v>
      </c>
      <c r="H15" s="124" t="s">
        <v>49</v>
      </c>
      <c r="I15" s="148"/>
      <c r="J15" s="121"/>
      <c r="K15" s="35"/>
      <c r="L15" s="147"/>
      <c r="M15" s="163"/>
      <c r="N15" s="163"/>
      <c r="O15" s="163"/>
      <c r="P15" s="164"/>
      <c r="Q15" s="164"/>
      <c r="R15" s="164"/>
    </row>
    <row r="16" spans="1:18" s="13" customFormat="1" ht="71.25" x14ac:dyDescent="0.2">
      <c r="A16" s="32">
        <v>7</v>
      </c>
      <c r="B16" s="33">
        <v>44270</v>
      </c>
      <c r="C16" s="146" t="s">
        <v>8</v>
      </c>
      <c r="D16" s="12" t="s">
        <v>110</v>
      </c>
      <c r="E16" s="37" t="s">
        <v>120</v>
      </c>
      <c r="F16" s="148" t="s">
        <v>131</v>
      </c>
      <c r="G16" s="155" t="s">
        <v>31</v>
      </c>
      <c r="H16" s="124" t="s">
        <v>49</v>
      </c>
      <c r="I16" s="148"/>
      <c r="J16" s="121"/>
      <c r="K16" s="35"/>
      <c r="L16" s="147"/>
      <c r="M16" s="163"/>
      <c r="N16" s="163"/>
      <c r="O16" s="163"/>
      <c r="P16" s="164"/>
      <c r="Q16" s="164"/>
      <c r="R16" s="164"/>
    </row>
    <row r="17" spans="1:18" s="13" customFormat="1" ht="71.25" x14ac:dyDescent="0.2">
      <c r="A17" s="32">
        <v>8</v>
      </c>
      <c r="B17" s="33">
        <v>44419</v>
      </c>
      <c r="C17" s="146" t="s">
        <v>7</v>
      </c>
      <c r="D17" s="12" t="s">
        <v>109</v>
      </c>
      <c r="E17" s="37" t="s">
        <v>120</v>
      </c>
      <c r="F17" s="148" t="s">
        <v>130</v>
      </c>
      <c r="G17" s="155" t="s">
        <v>31</v>
      </c>
      <c r="H17" s="124" t="s">
        <v>49</v>
      </c>
      <c r="I17" s="148"/>
      <c r="J17" s="121"/>
      <c r="K17" s="35"/>
      <c r="L17" s="147"/>
      <c r="M17" s="163"/>
      <c r="N17" s="163"/>
      <c r="O17" s="163"/>
      <c r="P17" s="164"/>
      <c r="Q17" s="164"/>
      <c r="R17" s="164"/>
    </row>
    <row r="18" spans="1:18" s="13" customFormat="1" ht="75" x14ac:dyDescent="0.2">
      <c r="A18" s="32">
        <v>9</v>
      </c>
      <c r="B18" s="33">
        <v>44438</v>
      </c>
      <c r="C18" s="146" t="s">
        <v>7</v>
      </c>
      <c r="D18" s="12" t="s">
        <v>108</v>
      </c>
      <c r="E18" s="37" t="s">
        <v>119</v>
      </c>
      <c r="F18" s="148" t="s">
        <v>129</v>
      </c>
      <c r="G18" s="155" t="s">
        <v>31</v>
      </c>
      <c r="H18" s="124" t="s">
        <v>49</v>
      </c>
      <c r="I18" s="148"/>
      <c r="J18" s="121"/>
      <c r="K18" s="35"/>
      <c r="L18" s="147"/>
      <c r="M18" s="163"/>
      <c r="N18" s="163"/>
      <c r="O18" s="163"/>
      <c r="P18" s="164"/>
      <c r="Q18" s="164"/>
      <c r="R18" s="164"/>
    </row>
    <row r="19" spans="1:18" s="13" customFormat="1" ht="42.75" x14ac:dyDescent="0.2">
      <c r="A19" s="32">
        <v>10</v>
      </c>
      <c r="B19" s="33">
        <v>44510</v>
      </c>
      <c r="C19" s="146" t="s">
        <v>8</v>
      </c>
      <c r="D19" s="12" t="s">
        <v>107</v>
      </c>
      <c r="E19" s="37" t="s">
        <v>118</v>
      </c>
      <c r="F19" s="148" t="s">
        <v>128</v>
      </c>
      <c r="G19" s="155" t="s">
        <v>31</v>
      </c>
      <c r="H19" s="124" t="s">
        <v>49</v>
      </c>
      <c r="I19" s="148"/>
      <c r="J19" s="121"/>
      <c r="K19" s="35"/>
      <c r="L19" s="147"/>
      <c r="M19" s="163"/>
      <c r="N19" s="163"/>
      <c r="O19" s="163"/>
      <c r="P19" s="164"/>
      <c r="Q19" s="164"/>
      <c r="R19" s="164"/>
    </row>
    <row r="20" spans="1:18" s="13" customFormat="1" ht="45" x14ac:dyDescent="0.2">
      <c r="A20" s="32">
        <v>11</v>
      </c>
      <c r="B20" s="33">
        <v>44557</v>
      </c>
      <c r="C20" s="146" t="s">
        <v>7</v>
      </c>
      <c r="D20" s="12" t="s">
        <v>106</v>
      </c>
      <c r="E20" s="37" t="s">
        <v>117</v>
      </c>
      <c r="F20" s="148" t="s">
        <v>127</v>
      </c>
      <c r="G20" s="155" t="s">
        <v>31</v>
      </c>
      <c r="H20" s="124" t="s">
        <v>49</v>
      </c>
      <c r="I20" s="148"/>
      <c r="J20" s="121"/>
      <c r="K20" s="35"/>
      <c r="L20" s="147"/>
      <c r="M20" s="163"/>
      <c r="N20" s="163"/>
      <c r="O20" s="163"/>
      <c r="P20" s="164"/>
      <c r="Q20" s="164"/>
      <c r="R20" s="164"/>
    </row>
    <row r="21" spans="1:18" s="13" customFormat="1" ht="42.75" x14ac:dyDescent="0.2">
      <c r="A21" s="32">
        <v>12</v>
      </c>
      <c r="B21" s="33">
        <v>44896</v>
      </c>
      <c r="C21" s="146" t="s">
        <v>8</v>
      </c>
      <c r="D21" s="12" t="s">
        <v>375</v>
      </c>
      <c r="E21" s="37" t="s">
        <v>376</v>
      </c>
      <c r="F21" s="148" t="s">
        <v>377</v>
      </c>
      <c r="G21" s="155" t="s">
        <v>31</v>
      </c>
      <c r="H21" s="124" t="s">
        <v>49</v>
      </c>
      <c r="I21" s="148"/>
      <c r="J21" s="121"/>
      <c r="K21" s="35"/>
      <c r="L21" s="147"/>
      <c r="M21" s="163"/>
      <c r="N21" s="163"/>
      <c r="O21" s="163"/>
      <c r="P21" s="164"/>
      <c r="Q21" s="164"/>
      <c r="R21" s="164"/>
    </row>
  </sheetData>
  <mergeCells count="46">
    <mergeCell ref="F8:F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A8:A9"/>
    <mergeCell ref="B8:B9"/>
    <mergeCell ref="C8:C9"/>
    <mergeCell ref="D8:D9"/>
    <mergeCell ref="E8:E9"/>
    <mergeCell ref="G8:G9"/>
    <mergeCell ref="P11:R11"/>
    <mergeCell ref="H8:H9"/>
    <mergeCell ref="I8:I9"/>
    <mergeCell ref="J8:O8"/>
    <mergeCell ref="P8:R9"/>
    <mergeCell ref="M9:O9"/>
    <mergeCell ref="M20:O20"/>
    <mergeCell ref="P20:R20"/>
    <mergeCell ref="M15:O15"/>
    <mergeCell ref="P15:R15"/>
    <mergeCell ref="M16:O16"/>
    <mergeCell ref="P16:R16"/>
    <mergeCell ref="M17:O17"/>
    <mergeCell ref="P17:R17"/>
    <mergeCell ref="M21:O21"/>
    <mergeCell ref="P21:R21"/>
    <mergeCell ref="C7:D7"/>
    <mergeCell ref="M18:O18"/>
    <mergeCell ref="P18:R18"/>
    <mergeCell ref="M19:O19"/>
    <mergeCell ref="P19:R19"/>
    <mergeCell ref="M12:O12"/>
    <mergeCell ref="P12:R12"/>
    <mergeCell ref="M13:O13"/>
    <mergeCell ref="P13:R13"/>
    <mergeCell ref="M14:O14"/>
    <mergeCell ref="P14:R14"/>
    <mergeCell ref="M10:O10"/>
    <mergeCell ref="P10:R10"/>
    <mergeCell ref="M11:O1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TABLAS!$A$20:$A$36</xm:f>
          </x14:formula1>
          <xm:sqref>H10:H21</xm:sqref>
        </x14:dataValidation>
        <x14:dataValidation type="list" allowBlank="1" showInputMessage="1" showErrorMessage="1">
          <x14:formula1>
            <xm:f>TABLAS!$A$7:$A$18</xm:f>
          </x14:formula1>
          <xm:sqref>G10:G21</xm:sqref>
        </x14:dataValidation>
        <x14:dataValidation type="list" allowBlank="1" showInputMessage="1" showErrorMessage="1">
          <x14:formula1>
            <xm:f>TABLAS!$A$4:$A$5</xm:f>
          </x14:formula1>
          <xm:sqref>C10:C21 K10:K18</xm:sqref>
        </x14:dataValidation>
        <x14:dataValidation type="list" allowBlank="1" showInputMessage="1" showErrorMessage="1" promptTitle="FINALIDAD">
          <x14:formula1>
            <xm:f>'Diligenciamiento '!$E$1:$E$4</xm:f>
          </x14:formula1>
          <xm:sqref>I10:I11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34"/>
  <sheetViews>
    <sheetView showGridLines="0" workbookViewId="0">
      <pane ySplit="9" topLeftCell="A29" activePane="bottomLeft" state="frozen"/>
      <selection pane="bottomLeft" activeCell="A10" sqref="A10:XFD31"/>
    </sheetView>
  </sheetViews>
  <sheetFormatPr baseColWidth="10" defaultRowHeight="15" x14ac:dyDescent="0.25"/>
  <cols>
    <col min="1" max="1" width="5.140625" customWidth="1"/>
    <col min="2" max="2" width="18.5703125" customWidth="1"/>
    <col min="3" max="3" width="17.28515625" customWidth="1"/>
    <col min="4" max="4" width="36.28515625" customWidth="1"/>
    <col min="5" max="5" width="46.140625" customWidth="1"/>
    <col min="6" max="6" width="30" customWidth="1"/>
    <col min="7" max="7" width="28" customWidth="1"/>
    <col min="8" max="8" width="36.7109375" customWidth="1"/>
    <col min="9" max="9" width="22.140625" customWidth="1"/>
    <col min="10" max="10" width="14.5703125" customWidth="1"/>
    <col min="11" max="11" width="19.28515625" customWidth="1"/>
    <col min="12" max="12" width="23.140625" customWidth="1"/>
    <col min="14" max="14" width="14.85546875" customWidth="1"/>
    <col min="15" max="15" width="18.4257812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374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125" t="s">
        <v>104</v>
      </c>
      <c r="K9" s="125" t="s">
        <v>103</v>
      </c>
      <c r="L9" s="125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60" customHeight="1" thickTop="1" x14ac:dyDescent="0.2">
      <c r="A10" s="128">
        <v>1</v>
      </c>
      <c r="B10" s="127">
        <v>43181</v>
      </c>
      <c r="C10" s="128" t="s">
        <v>7</v>
      </c>
      <c r="D10" s="59" t="s">
        <v>274</v>
      </c>
      <c r="E10" s="140" t="s">
        <v>289</v>
      </c>
      <c r="F10" s="127">
        <v>43181</v>
      </c>
      <c r="G10" s="129" t="s">
        <v>40</v>
      </c>
      <c r="H10" s="129" t="s">
        <v>55</v>
      </c>
      <c r="I10" s="115" t="s">
        <v>5</v>
      </c>
      <c r="J10" s="119"/>
      <c r="K10" s="119"/>
      <c r="L10" s="115"/>
      <c r="M10" s="229"/>
      <c r="N10" s="229"/>
      <c r="O10" s="229"/>
      <c r="P10" s="267" t="s">
        <v>340</v>
      </c>
      <c r="Q10" s="267"/>
      <c r="R10" s="267"/>
    </row>
    <row r="11" spans="1:18" s="13" customFormat="1" ht="60" customHeight="1" x14ac:dyDescent="0.2">
      <c r="A11" s="131">
        <v>2</v>
      </c>
      <c r="B11" s="132">
        <v>43266</v>
      </c>
      <c r="C11" s="131" t="s">
        <v>7</v>
      </c>
      <c r="D11" s="133" t="s">
        <v>273</v>
      </c>
      <c r="E11" s="133" t="s">
        <v>288</v>
      </c>
      <c r="F11" s="132">
        <v>43266</v>
      </c>
      <c r="G11" s="135" t="s">
        <v>40</v>
      </c>
      <c r="H11" s="135" t="s">
        <v>55</v>
      </c>
      <c r="I11" s="134" t="s">
        <v>23</v>
      </c>
      <c r="J11" s="34">
        <v>42853</v>
      </c>
      <c r="K11" s="114" t="s">
        <v>316</v>
      </c>
      <c r="L11" s="118" t="s">
        <v>317</v>
      </c>
      <c r="M11" s="219" t="s">
        <v>312</v>
      </c>
      <c r="N11" s="219"/>
      <c r="O11" s="219"/>
      <c r="P11" s="203"/>
      <c r="Q11" s="203"/>
      <c r="R11" s="203"/>
    </row>
    <row r="12" spans="1:18" s="13" customFormat="1" ht="60" customHeight="1" x14ac:dyDescent="0.2">
      <c r="A12" s="203">
        <v>3</v>
      </c>
      <c r="B12" s="266">
        <v>43158</v>
      </c>
      <c r="C12" s="203" t="s">
        <v>7</v>
      </c>
      <c r="D12" s="203" t="s">
        <v>247</v>
      </c>
      <c r="E12" s="222" t="s">
        <v>290</v>
      </c>
      <c r="F12" s="220">
        <v>43158</v>
      </c>
      <c r="G12" s="220" t="s">
        <v>40</v>
      </c>
      <c r="H12" s="220" t="s">
        <v>55</v>
      </c>
      <c r="I12" s="222" t="s">
        <v>23</v>
      </c>
      <c r="J12" s="69">
        <v>42076</v>
      </c>
      <c r="K12" s="139" t="s">
        <v>190</v>
      </c>
      <c r="L12" s="137" t="s">
        <v>249</v>
      </c>
      <c r="M12" s="265" t="s">
        <v>313</v>
      </c>
      <c r="N12" s="265"/>
      <c r="O12" s="265"/>
      <c r="P12" s="203"/>
      <c r="Q12" s="203"/>
      <c r="R12" s="203"/>
    </row>
    <row r="13" spans="1:18" s="13" customFormat="1" ht="60" customHeight="1" x14ac:dyDescent="0.2">
      <c r="A13" s="203"/>
      <c r="B13" s="266"/>
      <c r="C13" s="203"/>
      <c r="D13" s="203"/>
      <c r="E13" s="222"/>
      <c r="F13" s="220"/>
      <c r="G13" s="220"/>
      <c r="H13" s="220"/>
      <c r="I13" s="222"/>
      <c r="J13" s="69">
        <v>42472</v>
      </c>
      <c r="K13" s="139" t="s">
        <v>190</v>
      </c>
      <c r="L13" s="137" t="s">
        <v>248</v>
      </c>
      <c r="M13" s="234" t="s">
        <v>314</v>
      </c>
      <c r="N13" s="234"/>
      <c r="O13" s="234"/>
      <c r="P13" s="203"/>
      <c r="Q13" s="203"/>
      <c r="R13" s="203"/>
    </row>
    <row r="14" spans="1:18" s="73" customFormat="1" ht="60" customHeight="1" x14ac:dyDescent="0.25">
      <c r="A14" s="131">
        <v>4</v>
      </c>
      <c r="B14" s="116">
        <v>43273</v>
      </c>
      <c r="C14" s="131" t="s">
        <v>7</v>
      </c>
      <c r="D14" s="108" t="s">
        <v>287</v>
      </c>
      <c r="E14" s="117" t="s">
        <v>292</v>
      </c>
      <c r="F14" s="132">
        <v>43273</v>
      </c>
      <c r="G14" s="135" t="s">
        <v>40</v>
      </c>
      <c r="H14" s="135" t="s">
        <v>55</v>
      </c>
      <c r="I14" s="130" t="s">
        <v>5</v>
      </c>
      <c r="J14" s="128"/>
      <c r="K14" s="128"/>
      <c r="L14" s="128"/>
      <c r="M14" s="211"/>
      <c r="N14" s="211"/>
      <c r="O14" s="211"/>
      <c r="P14" s="211"/>
      <c r="Q14" s="211"/>
      <c r="R14" s="211"/>
    </row>
    <row r="15" spans="1:18" s="73" customFormat="1" ht="60" customHeight="1" x14ac:dyDescent="0.25">
      <c r="A15" s="131">
        <v>5</v>
      </c>
      <c r="B15" s="116">
        <v>43676</v>
      </c>
      <c r="C15" s="131" t="s">
        <v>7</v>
      </c>
      <c r="D15" s="108" t="s">
        <v>286</v>
      </c>
      <c r="E15" s="133" t="s">
        <v>291</v>
      </c>
      <c r="F15" s="133" t="s">
        <v>311</v>
      </c>
      <c r="G15" s="135" t="s">
        <v>40</v>
      </c>
      <c r="H15" s="135" t="s">
        <v>55</v>
      </c>
      <c r="I15" s="134"/>
      <c r="J15" s="131"/>
      <c r="K15" s="131"/>
      <c r="L15" s="131"/>
      <c r="M15" s="203"/>
      <c r="N15" s="203"/>
      <c r="O15" s="203"/>
      <c r="P15" s="203"/>
      <c r="Q15" s="203"/>
      <c r="R15" s="203"/>
    </row>
    <row r="16" spans="1:18" s="73" customFormat="1" ht="60" customHeight="1" x14ac:dyDescent="0.25">
      <c r="A16" s="131">
        <v>6</v>
      </c>
      <c r="B16" s="132">
        <v>43789</v>
      </c>
      <c r="C16" s="131" t="s">
        <v>8</v>
      </c>
      <c r="D16" s="114" t="s">
        <v>285</v>
      </c>
      <c r="E16" s="133" t="s">
        <v>295</v>
      </c>
      <c r="F16" s="133" t="s">
        <v>310</v>
      </c>
      <c r="G16" s="135" t="s">
        <v>40</v>
      </c>
      <c r="H16" s="135" t="s">
        <v>55</v>
      </c>
      <c r="I16" s="133" t="s">
        <v>5</v>
      </c>
      <c r="J16" s="136"/>
      <c r="K16" s="135"/>
      <c r="L16" s="135"/>
      <c r="M16" s="203"/>
      <c r="N16" s="203"/>
      <c r="O16" s="203"/>
      <c r="P16" s="222" t="s">
        <v>341</v>
      </c>
      <c r="Q16" s="222"/>
      <c r="R16" s="222"/>
    </row>
    <row r="17" spans="1:18" s="73" customFormat="1" ht="60" customHeight="1" x14ac:dyDescent="0.25">
      <c r="A17" s="131">
        <v>7</v>
      </c>
      <c r="B17" s="132">
        <v>43899</v>
      </c>
      <c r="C17" s="131" t="s">
        <v>8</v>
      </c>
      <c r="D17" s="114" t="s">
        <v>284</v>
      </c>
      <c r="E17" s="133" t="s">
        <v>294</v>
      </c>
      <c r="F17" s="133" t="s">
        <v>309</v>
      </c>
      <c r="G17" s="135" t="s">
        <v>40</v>
      </c>
      <c r="H17" s="135" t="s">
        <v>55</v>
      </c>
      <c r="I17" s="134" t="s">
        <v>5</v>
      </c>
      <c r="J17" s="131"/>
      <c r="K17" s="131"/>
      <c r="L17" s="131"/>
      <c r="M17" s="203"/>
      <c r="N17" s="203"/>
      <c r="O17" s="203"/>
      <c r="P17" s="203"/>
      <c r="Q17" s="203"/>
      <c r="R17" s="203"/>
    </row>
    <row r="18" spans="1:18" s="73" customFormat="1" ht="60" customHeight="1" x14ac:dyDescent="0.25">
      <c r="A18" s="131">
        <v>8</v>
      </c>
      <c r="B18" s="132">
        <v>44001</v>
      </c>
      <c r="C18" s="131" t="s">
        <v>7</v>
      </c>
      <c r="D18" s="114" t="s">
        <v>283</v>
      </c>
      <c r="E18" s="133" t="s">
        <v>293</v>
      </c>
      <c r="F18" s="133" t="s">
        <v>315</v>
      </c>
      <c r="G18" s="135" t="s">
        <v>40</v>
      </c>
      <c r="H18" s="135" t="s">
        <v>55</v>
      </c>
      <c r="I18" s="134" t="s">
        <v>5</v>
      </c>
      <c r="J18" s="131"/>
      <c r="K18" s="135"/>
      <c r="L18" s="131"/>
      <c r="M18" s="222"/>
      <c r="N18" s="222"/>
      <c r="O18" s="222"/>
      <c r="P18" s="222" t="s">
        <v>342</v>
      </c>
      <c r="Q18" s="222"/>
      <c r="R18" s="222"/>
    </row>
    <row r="19" spans="1:18" s="73" customFormat="1" ht="60" customHeight="1" x14ac:dyDescent="0.25">
      <c r="A19" s="131">
        <v>9</v>
      </c>
      <c r="B19" s="132">
        <v>44133</v>
      </c>
      <c r="C19" s="131" t="s">
        <v>8</v>
      </c>
      <c r="D19" s="133" t="s">
        <v>282</v>
      </c>
      <c r="E19" s="117" t="s">
        <v>300</v>
      </c>
      <c r="F19" s="133" t="s">
        <v>308</v>
      </c>
      <c r="G19" s="135" t="s">
        <v>40</v>
      </c>
      <c r="H19" s="135" t="s">
        <v>55</v>
      </c>
      <c r="I19" s="134" t="s">
        <v>5</v>
      </c>
      <c r="J19" s="136"/>
      <c r="K19" s="135"/>
      <c r="L19" s="135"/>
      <c r="M19" s="203"/>
      <c r="N19" s="203"/>
      <c r="O19" s="203"/>
      <c r="P19" s="222" t="s">
        <v>341</v>
      </c>
      <c r="Q19" s="222"/>
      <c r="R19" s="222"/>
    </row>
    <row r="20" spans="1:18" s="73" customFormat="1" ht="60" customHeight="1" x14ac:dyDescent="0.25">
      <c r="A20" s="131">
        <v>10</v>
      </c>
      <c r="B20" s="132">
        <v>44214</v>
      </c>
      <c r="C20" s="131" t="s">
        <v>8</v>
      </c>
      <c r="D20" s="133" t="s">
        <v>281</v>
      </c>
      <c r="E20" s="117" t="s">
        <v>299</v>
      </c>
      <c r="F20" s="133" t="s">
        <v>307</v>
      </c>
      <c r="G20" s="135" t="s">
        <v>40</v>
      </c>
      <c r="H20" s="135" t="s">
        <v>55</v>
      </c>
      <c r="I20" s="134" t="s">
        <v>5</v>
      </c>
      <c r="J20" s="136"/>
      <c r="K20" s="135"/>
      <c r="L20" s="134"/>
      <c r="M20" s="203"/>
      <c r="N20" s="203"/>
      <c r="O20" s="203"/>
      <c r="P20" s="222" t="s">
        <v>341</v>
      </c>
      <c r="Q20" s="222"/>
      <c r="R20" s="222"/>
    </row>
    <row r="21" spans="1:18" s="75" customFormat="1" ht="60" customHeight="1" x14ac:dyDescent="0.25">
      <c r="A21" s="131">
        <v>11</v>
      </c>
      <c r="B21" s="132">
        <v>44295</v>
      </c>
      <c r="C21" s="131" t="s">
        <v>8</v>
      </c>
      <c r="D21" s="133" t="s">
        <v>280</v>
      </c>
      <c r="E21" s="117" t="s">
        <v>297</v>
      </c>
      <c r="F21" s="133" t="s">
        <v>306</v>
      </c>
      <c r="G21" s="135" t="s">
        <v>40</v>
      </c>
      <c r="H21" s="135" t="s">
        <v>55</v>
      </c>
      <c r="I21" s="134" t="s">
        <v>5</v>
      </c>
      <c r="J21" s="87"/>
      <c r="K21" s="87"/>
      <c r="L21" s="87"/>
      <c r="M21" s="203"/>
      <c r="N21" s="203"/>
      <c r="O21" s="203"/>
      <c r="P21" s="203"/>
      <c r="Q21" s="203"/>
      <c r="R21" s="203"/>
    </row>
    <row r="22" spans="1:18" s="75" customFormat="1" ht="60" customHeight="1" x14ac:dyDescent="0.25">
      <c r="A22" s="131">
        <v>12</v>
      </c>
      <c r="B22" s="57">
        <v>44392</v>
      </c>
      <c r="C22" s="131" t="s">
        <v>8</v>
      </c>
      <c r="D22" s="133" t="s">
        <v>279</v>
      </c>
      <c r="E22" s="117" t="s">
        <v>297</v>
      </c>
      <c r="F22" s="133" t="s">
        <v>305</v>
      </c>
      <c r="G22" s="135" t="s">
        <v>40</v>
      </c>
      <c r="H22" s="135" t="s">
        <v>55</v>
      </c>
      <c r="I22" s="135" t="s">
        <v>6</v>
      </c>
      <c r="J22" s="135">
        <v>44295</v>
      </c>
      <c r="K22" s="135" t="s">
        <v>316</v>
      </c>
      <c r="L22" s="135" t="s">
        <v>280</v>
      </c>
      <c r="M22" s="222" t="s">
        <v>297</v>
      </c>
      <c r="N22" s="222"/>
      <c r="O22" s="222"/>
      <c r="P22" s="203"/>
      <c r="Q22" s="203"/>
      <c r="R22" s="203"/>
    </row>
    <row r="23" spans="1:18" s="75" customFormat="1" ht="60" customHeight="1" x14ac:dyDescent="0.25">
      <c r="A23" s="131">
        <v>13</v>
      </c>
      <c r="B23" s="57">
        <v>44421</v>
      </c>
      <c r="C23" s="131" t="s">
        <v>8</v>
      </c>
      <c r="D23" s="133" t="s">
        <v>277</v>
      </c>
      <c r="E23" s="117" t="s">
        <v>297</v>
      </c>
      <c r="F23" s="58" t="s">
        <v>303</v>
      </c>
      <c r="G23" s="135" t="s">
        <v>40</v>
      </c>
      <c r="H23" s="135" t="s">
        <v>55</v>
      </c>
      <c r="I23" s="134" t="s">
        <v>6</v>
      </c>
      <c r="J23" s="135">
        <v>44392</v>
      </c>
      <c r="K23" s="135" t="s">
        <v>316</v>
      </c>
      <c r="L23" s="135" t="s">
        <v>279</v>
      </c>
      <c r="M23" s="203" t="s">
        <v>297</v>
      </c>
      <c r="N23" s="203"/>
      <c r="O23" s="203"/>
      <c r="P23" s="203"/>
      <c r="Q23" s="203"/>
      <c r="R23" s="203"/>
    </row>
    <row r="24" spans="1:18" s="75" customFormat="1" ht="60" customHeight="1" x14ac:dyDescent="0.25">
      <c r="A24" s="131">
        <v>14</v>
      </c>
      <c r="B24" s="57">
        <v>44617</v>
      </c>
      <c r="C24" s="131" t="s">
        <v>7</v>
      </c>
      <c r="D24" s="58" t="s">
        <v>338</v>
      </c>
      <c r="E24" s="117" t="s">
        <v>333</v>
      </c>
      <c r="F24" s="58" t="s">
        <v>334</v>
      </c>
      <c r="G24" s="135" t="s">
        <v>40</v>
      </c>
      <c r="H24" s="135" t="s">
        <v>52</v>
      </c>
      <c r="I24" s="134" t="s">
        <v>23</v>
      </c>
      <c r="J24" s="77">
        <v>43734</v>
      </c>
      <c r="K24" s="74" t="s">
        <v>175</v>
      </c>
      <c r="L24" s="74" t="s">
        <v>335</v>
      </c>
      <c r="M24" s="222" t="s">
        <v>333</v>
      </c>
      <c r="N24" s="222"/>
      <c r="O24" s="222"/>
      <c r="P24" s="203"/>
      <c r="Q24" s="203"/>
      <c r="R24" s="203"/>
    </row>
    <row r="25" spans="1:18" s="75" customFormat="1" ht="60" customHeight="1" x14ac:dyDescent="0.25">
      <c r="A25" s="123">
        <v>15</v>
      </c>
      <c r="B25" s="124">
        <v>44805</v>
      </c>
      <c r="C25" s="122" t="s">
        <v>7</v>
      </c>
      <c r="D25" s="122" t="s">
        <v>343</v>
      </c>
      <c r="E25" s="117" t="s">
        <v>344</v>
      </c>
      <c r="F25" s="58" t="s">
        <v>345</v>
      </c>
      <c r="G25" s="122" t="s">
        <v>40</v>
      </c>
      <c r="H25" s="122" t="s">
        <v>52</v>
      </c>
      <c r="I25" s="122" t="s">
        <v>346</v>
      </c>
      <c r="J25" s="124">
        <v>43158</v>
      </c>
      <c r="K25" s="122" t="s">
        <v>7</v>
      </c>
      <c r="L25" s="122" t="s">
        <v>347</v>
      </c>
      <c r="M25" s="262" t="s">
        <v>348</v>
      </c>
      <c r="N25" s="263"/>
      <c r="O25" s="264"/>
      <c r="P25" s="259"/>
      <c r="Q25" s="260"/>
      <c r="R25" s="261"/>
    </row>
    <row r="26" spans="1:18" ht="60" customHeight="1" x14ac:dyDescent="0.25">
      <c r="A26" s="50">
        <v>16</v>
      </c>
      <c r="B26" s="57">
        <v>44405</v>
      </c>
      <c r="C26" s="50" t="s">
        <v>8</v>
      </c>
      <c r="D26" s="52" t="s">
        <v>278</v>
      </c>
      <c r="E26" s="58" t="s">
        <v>298</v>
      </c>
      <c r="F26" s="58" t="s">
        <v>304</v>
      </c>
      <c r="G26" s="54" t="s">
        <v>40</v>
      </c>
      <c r="H26" s="54" t="s">
        <v>55</v>
      </c>
      <c r="I26" s="63"/>
      <c r="J26" s="76"/>
      <c r="K26" s="76"/>
      <c r="L26" s="76"/>
      <c r="M26" s="203"/>
      <c r="N26" s="203"/>
      <c r="O26" s="203"/>
      <c r="P26" s="203"/>
      <c r="Q26" s="203"/>
      <c r="R26" s="203"/>
    </row>
    <row r="27" spans="1:18" ht="60" customHeight="1" x14ac:dyDescent="0.25">
      <c r="A27" s="50">
        <v>17</v>
      </c>
      <c r="B27" s="57">
        <v>44421</v>
      </c>
      <c r="C27" s="50" t="s">
        <v>8</v>
      </c>
      <c r="D27" s="52" t="s">
        <v>277</v>
      </c>
      <c r="E27" s="82" t="s">
        <v>297</v>
      </c>
      <c r="F27" s="58" t="s">
        <v>303</v>
      </c>
      <c r="G27" s="54" t="s">
        <v>40</v>
      </c>
      <c r="H27" s="54" t="s">
        <v>55</v>
      </c>
      <c r="I27" s="53" t="s">
        <v>6</v>
      </c>
      <c r="J27" s="54">
        <v>44392</v>
      </c>
      <c r="K27" s="54" t="s">
        <v>316</v>
      </c>
      <c r="L27" s="54" t="s">
        <v>279</v>
      </c>
      <c r="M27" s="203" t="s">
        <v>297</v>
      </c>
      <c r="N27" s="203"/>
      <c r="O27" s="203"/>
      <c r="P27" s="203"/>
      <c r="Q27" s="203"/>
      <c r="R27" s="203"/>
    </row>
    <row r="28" spans="1:18" s="75" customFormat="1" ht="60" customHeight="1" x14ac:dyDescent="0.25">
      <c r="A28" s="50">
        <v>18</v>
      </c>
      <c r="B28" s="57">
        <v>44488</v>
      </c>
      <c r="C28" s="50" t="s">
        <v>8</v>
      </c>
      <c r="D28" s="52" t="s">
        <v>276</v>
      </c>
      <c r="E28" s="82" t="s">
        <v>294</v>
      </c>
      <c r="F28" s="58" t="s">
        <v>302</v>
      </c>
      <c r="G28" s="54" t="s">
        <v>40</v>
      </c>
      <c r="H28" s="54" t="s">
        <v>55</v>
      </c>
      <c r="I28" s="53" t="s">
        <v>5</v>
      </c>
      <c r="J28" s="74"/>
      <c r="K28" s="74"/>
      <c r="L28" s="74"/>
      <c r="M28" s="203"/>
      <c r="N28" s="203"/>
      <c r="O28" s="203"/>
      <c r="P28" s="203"/>
      <c r="Q28" s="203"/>
      <c r="R28" s="203"/>
    </row>
    <row r="29" spans="1:18" s="75" customFormat="1" ht="60" customHeight="1" x14ac:dyDescent="0.25">
      <c r="A29" s="50">
        <v>19</v>
      </c>
      <c r="B29" s="57">
        <v>44511</v>
      </c>
      <c r="C29" s="50" t="s">
        <v>8</v>
      </c>
      <c r="D29" s="52" t="s">
        <v>275</v>
      </c>
      <c r="E29" s="82" t="s">
        <v>296</v>
      </c>
      <c r="F29" s="58" t="s">
        <v>301</v>
      </c>
      <c r="G29" s="54" t="s">
        <v>40</v>
      </c>
      <c r="H29" s="54" t="s">
        <v>55</v>
      </c>
      <c r="I29" s="53" t="s">
        <v>5</v>
      </c>
      <c r="J29" s="87"/>
      <c r="K29" s="87"/>
      <c r="L29" s="87"/>
      <c r="M29" s="203"/>
      <c r="N29" s="203"/>
      <c r="O29" s="203"/>
      <c r="P29" s="222" t="s">
        <v>341</v>
      </c>
      <c r="Q29" s="222"/>
      <c r="R29" s="222"/>
    </row>
    <row r="30" spans="1:18" ht="60" customHeight="1" x14ac:dyDescent="0.25">
      <c r="A30" s="50">
        <v>20</v>
      </c>
      <c r="B30" s="57">
        <v>44617</v>
      </c>
      <c r="C30" s="50" t="s">
        <v>7</v>
      </c>
      <c r="D30" s="58" t="s">
        <v>338</v>
      </c>
      <c r="E30" s="82" t="s">
        <v>333</v>
      </c>
      <c r="F30" s="58" t="s">
        <v>334</v>
      </c>
      <c r="G30" s="54" t="s">
        <v>40</v>
      </c>
      <c r="H30" s="54" t="s">
        <v>52</v>
      </c>
      <c r="I30" s="53" t="s">
        <v>23</v>
      </c>
      <c r="J30" s="77">
        <v>43734</v>
      </c>
      <c r="K30" s="74" t="s">
        <v>175</v>
      </c>
      <c r="L30" s="74" t="s">
        <v>335</v>
      </c>
      <c r="M30" s="222" t="s">
        <v>333</v>
      </c>
      <c r="N30" s="222"/>
      <c r="O30" s="222"/>
      <c r="P30" s="203"/>
      <c r="Q30" s="203"/>
      <c r="R30" s="203"/>
    </row>
    <row r="31" spans="1:18" s="88" customFormat="1" ht="60" customHeight="1" x14ac:dyDescent="0.25">
      <c r="A31" s="14">
        <v>21</v>
      </c>
      <c r="B31" s="31">
        <v>44805</v>
      </c>
      <c r="C31" s="9" t="s">
        <v>7</v>
      </c>
      <c r="D31" s="9" t="s">
        <v>343</v>
      </c>
      <c r="E31" s="82" t="s">
        <v>344</v>
      </c>
      <c r="F31" s="58" t="s">
        <v>345</v>
      </c>
      <c r="G31" s="9" t="s">
        <v>40</v>
      </c>
      <c r="H31" s="9" t="s">
        <v>52</v>
      </c>
      <c r="I31" s="9" t="s">
        <v>346</v>
      </c>
      <c r="J31" s="31">
        <v>43158</v>
      </c>
      <c r="K31" s="9" t="s">
        <v>7</v>
      </c>
      <c r="L31" s="9" t="s">
        <v>347</v>
      </c>
      <c r="M31" s="262" t="s">
        <v>348</v>
      </c>
      <c r="N31" s="263"/>
      <c r="O31" s="264"/>
      <c r="P31" s="259"/>
      <c r="Q31" s="260"/>
      <c r="R31" s="261"/>
    </row>
    <row r="34" spans="4:4" x14ac:dyDescent="0.25">
      <c r="D34" s="92"/>
    </row>
  </sheetData>
  <mergeCells count="75">
    <mergeCell ref="P31:R31"/>
    <mergeCell ref="M31:O31"/>
    <mergeCell ref="M30:O30"/>
    <mergeCell ref="P30:R30"/>
    <mergeCell ref="F8:F9"/>
    <mergeCell ref="G8:G9"/>
    <mergeCell ref="P13:R13"/>
    <mergeCell ref="H8:H9"/>
    <mergeCell ref="I8:I9"/>
    <mergeCell ref="J8:O8"/>
    <mergeCell ref="P8:R9"/>
    <mergeCell ref="M9:O9"/>
    <mergeCell ref="M10:O10"/>
    <mergeCell ref="P10:R10"/>
    <mergeCell ref="M11:O11"/>
    <mergeCell ref="P11:R11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A8:A9"/>
    <mergeCell ref="B8:B9"/>
    <mergeCell ref="C8:C9"/>
    <mergeCell ref="D8:D9"/>
    <mergeCell ref="E8:E9"/>
    <mergeCell ref="M12:O12"/>
    <mergeCell ref="P12:R12"/>
    <mergeCell ref="B12:B13"/>
    <mergeCell ref="F12:F13"/>
    <mergeCell ref="A12:A13"/>
    <mergeCell ref="C12:C13"/>
    <mergeCell ref="D12:D13"/>
    <mergeCell ref="E12:E13"/>
    <mergeCell ref="P20:R20"/>
    <mergeCell ref="P21:R21"/>
    <mergeCell ref="P22:R22"/>
    <mergeCell ref="G12:G13"/>
    <mergeCell ref="H12:H13"/>
    <mergeCell ref="I12:I13"/>
    <mergeCell ref="M13:O13"/>
    <mergeCell ref="M20:O20"/>
    <mergeCell ref="M21:O21"/>
    <mergeCell ref="M22:O22"/>
    <mergeCell ref="M17:O17"/>
    <mergeCell ref="M18:O18"/>
    <mergeCell ref="M19:O19"/>
    <mergeCell ref="M14:O14"/>
    <mergeCell ref="M15:O15"/>
    <mergeCell ref="M16:O16"/>
    <mergeCell ref="P18:R18"/>
    <mergeCell ref="P19:R19"/>
    <mergeCell ref="P14:R14"/>
    <mergeCell ref="P15:R15"/>
    <mergeCell ref="P16:R16"/>
    <mergeCell ref="C7:D7"/>
    <mergeCell ref="P28:R28"/>
    <mergeCell ref="P29:R29"/>
    <mergeCell ref="M23:O23"/>
    <mergeCell ref="M24:O24"/>
    <mergeCell ref="M26:O26"/>
    <mergeCell ref="M28:O28"/>
    <mergeCell ref="M29:O29"/>
    <mergeCell ref="M27:O27"/>
    <mergeCell ref="P27:R27"/>
    <mergeCell ref="P23:R23"/>
    <mergeCell ref="P24:R24"/>
    <mergeCell ref="P25:R25"/>
    <mergeCell ref="P26:R26"/>
    <mergeCell ref="M25:O25"/>
    <mergeCell ref="P17:R17"/>
  </mergeCells>
  <conditionalFormatting sqref="L10">
    <cfRule type="containsText" dxfId="3" priority="2" operator="containsText" text="DEROGA ">
      <formula>NOT(ISERROR(SEARCH("DEROGA ",L10)))</formula>
    </cfRule>
  </conditionalFormatting>
  <conditionalFormatting sqref="L10">
    <cfRule type="containsText" dxfId="2" priority="1" operator="containsText" text="DEROGÓ">
      <formula>NOT(ISERROR(SEARCH("DEROGÓ",L10)))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INALIDAD">
          <x14:formula1>
            <xm:f>'[1]Diligenciamiento '!#REF!</xm:f>
          </x14:formula1>
          <xm:sqref>I27:I31</xm:sqref>
        </x14:dataValidation>
        <x14:dataValidation type="list" allowBlank="1" showInputMessage="1" showErrorMessage="1">
          <x14:formula1>
            <xm:f>[1]TABLAS!#REF!</xm:f>
          </x14:formula1>
          <xm:sqref>K31 G26:H31 C26:C31</xm:sqref>
        </x14:dataValidation>
        <x14:dataValidation type="list" allowBlank="1" showInputMessage="1" showErrorMessage="1">
          <x14:formula1>
            <xm:f>[1]TABLAS!#REF!</xm:f>
          </x14:formula1>
          <xm:sqref>K25 G10:H12 C10:C12 K10:K12 K17 K14:K15 G14:H25 C14:C25</xm:sqref>
        </x14:dataValidation>
        <x14:dataValidation type="list" allowBlank="1" showInputMessage="1" showErrorMessage="1" promptTitle="FINALIDAD">
          <x14:formula1>
            <xm:f>'[1]Diligenciamiento '!#REF!</xm:f>
          </x14:formula1>
          <xm:sqref>I10:I12 I14 I19:I25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7"/>
  <sheetViews>
    <sheetView showGridLines="0" topLeftCell="G1" workbookViewId="0">
      <pane ySplit="9" topLeftCell="A10" activePane="bottomLeft" state="frozen"/>
      <selection pane="bottomLeft" sqref="A1:R1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0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374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251"/>
      <c r="B9" s="206"/>
      <c r="C9" s="206"/>
      <c r="D9" s="206"/>
      <c r="E9" s="206"/>
      <c r="F9" s="206"/>
      <c r="G9" s="206"/>
      <c r="H9" s="166"/>
      <c r="I9" s="166"/>
      <c r="J9" s="42" t="s">
        <v>104</v>
      </c>
      <c r="K9" s="42" t="s">
        <v>103</v>
      </c>
      <c r="L9" s="42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48" customHeight="1" thickTop="1" x14ac:dyDescent="0.2">
      <c r="A10" s="50">
        <v>1</v>
      </c>
      <c r="B10" s="54">
        <v>43522</v>
      </c>
      <c r="C10" s="53" t="s">
        <v>7</v>
      </c>
      <c r="D10" s="53" t="s">
        <v>322</v>
      </c>
      <c r="E10" s="53" t="s">
        <v>327</v>
      </c>
      <c r="F10" s="54" t="s">
        <v>330</v>
      </c>
      <c r="G10" s="54" t="s">
        <v>39</v>
      </c>
      <c r="H10" s="47" t="s">
        <v>57</v>
      </c>
      <c r="I10" s="53" t="s">
        <v>5</v>
      </c>
      <c r="J10" s="56"/>
      <c r="K10" s="49"/>
      <c r="L10" s="46"/>
      <c r="M10" s="211"/>
      <c r="N10" s="211"/>
      <c r="O10" s="211"/>
      <c r="P10" s="203"/>
      <c r="Q10" s="203"/>
      <c r="R10" s="203"/>
    </row>
    <row r="11" spans="1:18" s="13" customFormat="1" ht="69" customHeight="1" x14ac:dyDescent="0.2">
      <c r="A11" s="50">
        <v>2</v>
      </c>
      <c r="B11" s="51">
        <v>43798</v>
      </c>
      <c r="C11" s="67" t="s">
        <v>7</v>
      </c>
      <c r="D11" s="67" t="s">
        <v>321</v>
      </c>
      <c r="E11" s="52" t="s">
        <v>326</v>
      </c>
      <c r="F11" s="52" t="s">
        <v>329</v>
      </c>
      <c r="G11" s="54" t="s">
        <v>39</v>
      </c>
      <c r="H11" s="47" t="s">
        <v>57</v>
      </c>
      <c r="I11" s="53" t="s">
        <v>5</v>
      </c>
      <c r="J11" s="50"/>
      <c r="K11" s="50"/>
      <c r="L11" s="50"/>
      <c r="M11" s="203"/>
      <c r="N11" s="203"/>
      <c r="O11" s="203"/>
      <c r="P11" s="203"/>
      <c r="Q11" s="203"/>
      <c r="R11" s="203"/>
    </row>
    <row r="12" spans="1:18" s="13" customFormat="1" ht="47.25" customHeight="1" x14ac:dyDescent="0.2">
      <c r="A12" s="50">
        <v>3</v>
      </c>
      <c r="B12" s="51">
        <v>43798</v>
      </c>
      <c r="C12" s="67" t="s">
        <v>7</v>
      </c>
      <c r="D12" s="67" t="s">
        <v>320</v>
      </c>
      <c r="E12" s="52" t="s">
        <v>325</v>
      </c>
      <c r="F12" s="52" t="s">
        <v>329</v>
      </c>
      <c r="G12" s="54" t="s">
        <v>39</v>
      </c>
      <c r="H12" s="47" t="s">
        <v>57</v>
      </c>
      <c r="I12" s="53" t="s">
        <v>23</v>
      </c>
      <c r="J12" s="56">
        <v>42611</v>
      </c>
      <c r="K12" s="50" t="s">
        <v>7</v>
      </c>
      <c r="L12" s="50" t="s">
        <v>331</v>
      </c>
      <c r="M12" s="222" t="s">
        <v>325</v>
      </c>
      <c r="N12" s="222"/>
      <c r="O12" s="222"/>
      <c r="P12" s="203"/>
      <c r="Q12" s="203"/>
      <c r="R12" s="203"/>
    </row>
    <row r="13" spans="1:18" s="13" customFormat="1" ht="69" customHeight="1" x14ac:dyDescent="0.2">
      <c r="A13" s="50">
        <v>4</v>
      </c>
      <c r="B13" s="51">
        <v>44195</v>
      </c>
      <c r="C13" s="67" t="s">
        <v>7</v>
      </c>
      <c r="D13" s="52" t="s">
        <v>319</v>
      </c>
      <c r="E13" s="52" t="s">
        <v>324</v>
      </c>
      <c r="F13" s="52" t="s">
        <v>329</v>
      </c>
      <c r="G13" s="54" t="s">
        <v>39</v>
      </c>
      <c r="H13" s="47" t="s">
        <v>57</v>
      </c>
      <c r="I13" s="53" t="s">
        <v>23</v>
      </c>
      <c r="J13" s="56">
        <v>43588</v>
      </c>
      <c r="K13" s="50" t="s">
        <v>7</v>
      </c>
      <c r="L13" s="50" t="s">
        <v>332</v>
      </c>
      <c r="M13" s="203" t="s">
        <v>324</v>
      </c>
      <c r="N13" s="203"/>
      <c r="O13" s="203"/>
      <c r="P13" s="203"/>
      <c r="Q13" s="203"/>
      <c r="R13" s="203"/>
    </row>
    <row r="14" spans="1:18" s="13" customFormat="1" ht="44.25" customHeight="1" x14ac:dyDescent="0.2">
      <c r="A14" s="50">
        <v>5</v>
      </c>
      <c r="B14" s="51">
        <v>44195</v>
      </c>
      <c r="C14" s="67" t="s">
        <v>7</v>
      </c>
      <c r="D14" s="52" t="s">
        <v>318</v>
      </c>
      <c r="E14" s="52" t="s">
        <v>323</v>
      </c>
      <c r="F14" s="52" t="s">
        <v>328</v>
      </c>
      <c r="G14" s="54" t="s">
        <v>39</v>
      </c>
      <c r="H14" s="47" t="s">
        <v>57</v>
      </c>
      <c r="I14" s="53" t="s">
        <v>5</v>
      </c>
      <c r="J14" s="50"/>
      <c r="K14" s="50"/>
      <c r="L14" s="50"/>
      <c r="M14" s="203"/>
      <c r="N14" s="203"/>
      <c r="O14" s="203"/>
      <c r="P14" s="203"/>
      <c r="Q14" s="203"/>
      <c r="R14" s="203"/>
    </row>
    <row r="15" spans="1:18" ht="38.25" x14ac:dyDescent="0.25">
      <c r="A15" s="50">
        <v>6</v>
      </c>
      <c r="B15" s="94">
        <v>44895</v>
      </c>
      <c r="C15" s="67" t="s">
        <v>359</v>
      </c>
      <c r="D15" s="95" t="s">
        <v>360</v>
      </c>
      <c r="E15" s="52" t="s">
        <v>361</v>
      </c>
      <c r="F15" s="52" t="s">
        <v>329</v>
      </c>
      <c r="G15" s="54" t="s">
        <v>39</v>
      </c>
      <c r="H15" s="47" t="s">
        <v>57</v>
      </c>
      <c r="I15" s="53" t="s">
        <v>5</v>
      </c>
      <c r="J15" s="50"/>
      <c r="K15" s="50"/>
      <c r="L15" s="50"/>
      <c r="M15" s="203"/>
      <c r="N15" s="203"/>
      <c r="O15" s="203"/>
      <c r="P15" s="203"/>
      <c r="Q15" s="203"/>
      <c r="R15" s="203"/>
    </row>
    <row r="17" spans="2:4" x14ac:dyDescent="0.25">
      <c r="B17" s="86"/>
      <c r="C17" s="93"/>
      <c r="D17" s="86"/>
    </row>
  </sheetData>
  <mergeCells count="34">
    <mergeCell ref="M15:O15"/>
    <mergeCell ref="P15:R15"/>
    <mergeCell ref="F8:F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A8:A9"/>
    <mergeCell ref="B8:B9"/>
    <mergeCell ref="C8:C9"/>
    <mergeCell ref="D8:D9"/>
    <mergeCell ref="M14:O14"/>
    <mergeCell ref="P14:R14"/>
    <mergeCell ref="M10:O10"/>
    <mergeCell ref="P10:R10"/>
    <mergeCell ref="M11:O11"/>
    <mergeCell ref="P11:R11"/>
    <mergeCell ref="M12:O12"/>
    <mergeCell ref="P12:R12"/>
    <mergeCell ref="C7:D7"/>
    <mergeCell ref="P8:R9"/>
    <mergeCell ref="M9:O9"/>
    <mergeCell ref="M13:O13"/>
    <mergeCell ref="P13:R13"/>
    <mergeCell ref="E8:E9"/>
    <mergeCell ref="G8:G9"/>
    <mergeCell ref="H8:H9"/>
    <mergeCell ref="I8:I9"/>
    <mergeCell ref="J8:O8"/>
  </mergeCells>
  <conditionalFormatting sqref="L10">
    <cfRule type="containsText" dxfId="1" priority="2" operator="containsText" text="DEROGA ">
      <formula>NOT(ISERROR(SEARCH("DEROGA ",L10)))</formula>
    </cfRule>
  </conditionalFormatting>
  <conditionalFormatting sqref="L10">
    <cfRule type="containsText" dxfId="0" priority="1" operator="containsText" text="DEROGÓ">
      <formula>NOT(ISERROR(SEARCH("DEROGÓ",L10)))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[3]TABLAS!#REF!</xm:f>
          </x14:formula1>
          <xm:sqref>G10:H15 K10:K15</xm:sqref>
        </x14:dataValidation>
        <x14:dataValidation type="list" allowBlank="1" showInputMessage="1" showErrorMessage="1" promptTitle="FINALIDAD">
          <x14:formula1>
            <xm:f>'[3]Diligenciamiento '!#REF!</xm:f>
          </x14:formula1>
          <xm:sqref>I10:I13</xm:sqref>
        </x14:dataValidation>
        <x14:dataValidation type="list" allowBlank="1" showInputMessage="1" showErrorMessage="1">
          <x14:formula1>
            <xm:f>[1]Hoja3!#REF!</xm:f>
          </x14:formula1>
          <xm:sqref>C10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6" sqref="A6"/>
    </sheetView>
  </sheetViews>
  <sheetFormatPr baseColWidth="10" defaultRowHeight="15" x14ac:dyDescent="0.25"/>
  <cols>
    <col min="1" max="1" width="120.42578125" bestFit="1" customWidth="1"/>
    <col min="5" max="5" width="19.85546875" customWidth="1"/>
  </cols>
  <sheetData>
    <row r="1" spans="1:5" ht="30" customHeight="1" thickTop="1" thickBot="1" x14ac:dyDescent="0.3">
      <c r="A1" s="2" t="s">
        <v>97</v>
      </c>
      <c r="E1" s="1" t="s">
        <v>5</v>
      </c>
    </row>
    <row r="2" spans="1:5" ht="30" customHeight="1" thickTop="1" thickBot="1" x14ac:dyDescent="0.3">
      <c r="A2" s="3" t="s">
        <v>12</v>
      </c>
      <c r="E2" s="1" t="s">
        <v>6</v>
      </c>
    </row>
    <row r="3" spans="1:5" ht="30" customHeight="1" thickTop="1" thickBot="1" x14ac:dyDescent="0.3">
      <c r="A3" s="3" t="s">
        <v>92</v>
      </c>
      <c r="E3" s="1" t="s">
        <v>23</v>
      </c>
    </row>
    <row r="4" spans="1:5" ht="30" customHeight="1" thickTop="1" x14ac:dyDescent="0.25">
      <c r="A4" s="3" t="s">
        <v>13</v>
      </c>
      <c r="E4" s="15" t="s">
        <v>24</v>
      </c>
    </row>
    <row r="5" spans="1:5" ht="30" customHeight="1" x14ac:dyDescent="0.25">
      <c r="A5" s="3" t="s">
        <v>14</v>
      </c>
    </row>
    <row r="6" spans="1:5" ht="30" customHeight="1" x14ac:dyDescent="0.25">
      <c r="A6" s="3" t="s">
        <v>93</v>
      </c>
    </row>
    <row r="7" spans="1:5" ht="30" customHeight="1" x14ac:dyDescent="0.25">
      <c r="A7" s="4" t="s">
        <v>94</v>
      </c>
    </row>
    <row r="8" spans="1:5" ht="30" customHeight="1" x14ac:dyDescent="0.25">
      <c r="A8" s="5" t="s">
        <v>10</v>
      </c>
    </row>
    <row r="9" spans="1:5" ht="30" customHeight="1" x14ac:dyDescent="0.25">
      <c r="A9" s="5" t="s">
        <v>11</v>
      </c>
    </row>
    <row r="10" spans="1:5" ht="30" customHeight="1" x14ac:dyDescent="0.25">
      <c r="A10" s="4" t="s">
        <v>95</v>
      </c>
    </row>
    <row r="11" spans="1:5" ht="30" customHeight="1" x14ac:dyDescent="0.25">
      <c r="A11" s="4" t="s">
        <v>96</v>
      </c>
    </row>
    <row r="12" spans="1:5" ht="30" customHeight="1" x14ac:dyDescent="0.25">
      <c r="A12" s="3" t="s">
        <v>91</v>
      </c>
    </row>
    <row r="13" spans="1:5" ht="6.75" customHeight="1" x14ac:dyDescent="0.25">
      <c r="A13" s="3"/>
    </row>
    <row r="14" spans="1:5" ht="30" customHeight="1" x14ac:dyDescent="0.25">
      <c r="A14" s="6" t="s">
        <v>98</v>
      </c>
    </row>
    <row r="15" spans="1:5" ht="30" customHeight="1" x14ac:dyDescent="0.25">
      <c r="A15" s="3" t="s">
        <v>99</v>
      </c>
    </row>
    <row r="16" spans="1:5" ht="30" customHeight="1" x14ac:dyDescent="0.25">
      <c r="A16" s="3" t="s">
        <v>15</v>
      </c>
    </row>
    <row r="17" spans="1:1" ht="30" customHeight="1" thickBot="1" x14ac:dyDescent="0.3">
      <c r="A17" s="7" t="s">
        <v>16</v>
      </c>
    </row>
    <row r="18" spans="1:1" ht="21.95" customHeight="1" thickTop="1" x14ac:dyDescent="0.25"/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7" workbookViewId="0">
      <selection activeCell="A31" sqref="A31"/>
    </sheetView>
  </sheetViews>
  <sheetFormatPr baseColWidth="10" defaultColWidth="11.42578125" defaultRowHeight="12" x14ac:dyDescent="0.2"/>
  <cols>
    <col min="1" max="1" width="90.140625" style="18" customWidth="1"/>
    <col min="2" max="2" width="32.5703125" style="18" customWidth="1"/>
    <col min="3" max="3" width="25.5703125" style="18" customWidth="1"/>
    <col min="4" max="5" width="0" style="18" hidden="1" customWidth="1"/>
    <col min="6" max="16384" width="11.42578125" style="18"/>
  </cols>
  <sheetData>
    <row r="1" spans="1:5" x14ac:dyDescent="0.2">
      <c r="A1" s="16" t="s">
        <v>26</v>
      </c>
      <c r="B1" s="17">
        <f ca="1">+TODAY()</f>
        <v>45016</v>
      </c>
      <c r="D1" s="19" t="s">
        <v>27</v>
      </c>
      <c r="E1" s="20" t="s">
        <v>28</v>
      </c>
    </row>
    <row r="2" spans="1:5" x14ac:dyDescent="0.2">
      <c r="D2" s="268" t="s">
        <v>29</v>
      </c>
      <c r="E2" s="268"/>
    </row>
    <row r="3" spans="1:5" ht="12.75" thickBot="1" x14ac:dyDescent="0.25">
      <c r="A3" s="27" t="s">
        <v>9</v>
      </c>
    </row>
    <row r="4" spans="1:5" ht="12.75" thickBot="1" x14ac:dyDescent="0.25">
      <c r="A4" s="25" t="s">
        <v>7</v>
      </c>
    </row>
    <row r="5" spans="1:5" ht="12.75" thickBot="1" x14ac:dyDescent="0.25">
      <c r="A5" s="25" t="s">
        <v>8</v>
      </c>
    </row>
    <row r="6" spans="1:5" ht="12.75" thickBot="1" x14ac:dyDescent="0.25">
      <c r="A6" s="30" t="s">
        <v>30</v>
      </c>
    </row>
    <row r="7" spans="1:5" x14ac:dyDescent="0.2">
      <c r="A7" s="22" t="s">
        <v>31</v>
      </c>
    </row>
    <row r="8" spans="1:5" x14ac:dyDescent="0.2">
      <c r="A8" s="23" t="s">
        <v>32</v>
      </c>
    </row>
    <row r="9" spans="1:5" x14ac:dyDescent="0.2">
      <c r="A9" s="23" t="s">
        <v>33</v>
      </c>
    </row>
    <row r="10" spans="1:5" x14ac:dyDescent="0.2">
      <c r="A10" s="23" t="s">
        <v>34</v>
      </c>
    </row>
    <row r="11" spans="1:5" x14ac:dyDescent="0.2">
      <c r="A11" s="23" t="s">
        <v>35</v>
      </c>
    </row>
    <row r="12" spans="1:5" x14ac:dyDescent="0.2">
      <c r="A12" s="23" t="s">
        <v>36</v>
      </c>
    </row>
    <row r="13" spans="1:5" x14ac:dyDescent="0.2">
      <c r="A13" s="23" t="s">
        <v>37</v>
      </c>
    </row>
    <row r="14" spans="1:5" x14ac:dyDescent="0.2">
      <c r="A14" s="23" t="s">
        <v>38</v>
      </c>
    </row>
    <row r="15" spans="1:5" x14ac:dyDescent="0.2">
      <c r="A15" s="23" t="s">
        <v>39</v>
      </c>
    </row>
    <row r="16" spans="1:5" x14ac:dyDescent="0.2">
      <c r="A16" s="23" t="s">
        <v>40</v>
      </c>
    </row>
    <row r="17" spans="1:1" x14ac:dyDescent="0.2">
      <c r="A17" s="23" t="s">
        <v>41</v>
      </c>
    </row>
    <row r="18" spans="1:1" ht="12.75" thickBot="1" x14ac:dyDescent="0.25">
      <c r="A18" s="24" t="s">
        <v>42</v>
      </c>
    </row>
    <row r="19" spans="1:1" x14ac:dyDescent="0.2">
      <c r="A19" s="29" t="s">
        <v>43</v>
      </c>
    </row>
    <row r="20" spans="1:1" ht="12.75" thickBot="1" x14ac:dyDescent="0.25">
      <c r="A20" s="25" t="s">
        <v>44</v>
      </c>
    </row>
    <row r="21" spans="1:1" ht="12.75" thickBot="1" x14ac:dyDescent="0.25">
      <c r="A21" s="25" t="s">
        <v>45</v>
      </c>
    </row>
    <row r="22" spans="1:1" ht="12.75" thickBot="1" x14ac:dyDescent="0.25">
      <c r="A22" s="25" t="s">
        <v>46</v>
      </c>
    </row>
    <row r="23" spans="1:1" ht="12.75" thickBot="1" x14ac:dyDescent="0.25">
      <c r="A23" s="25" t="s">
        <v>47</v>
      </c>
    </row>
    <row r="24" spans="1:1" ht="12.75" thickBot="1" x14ac:dyDescent="0.25">
      <c r="A24" s="25" t="s">
        <v>48</v>
      </c>
    </row>
    <row r="25" spans="1:1" ht="12.75" thickBot="1" x14ac:dyDescent="0.25">
      <c r="A25" s="25" t="s">
        <v>49</v>
      </c>
    </row>
    <row r="26" spans="1:1" ht="12.75" thickBot="1" x14ac:dyDescent="0.25">
      <c r="A26" s="25" t="s">
        <v>50</v>
      </c>
    </row>
    <row r="27" spans="1:1" ht="12.75" thickBot="1" x14ac:dyDescent="0.25">
      <c r="A27" s="25" t="s">
        <v>51</v>
      </c>
    </row>
    <row r="28" spans="1:1" ht="12.75" thickBot="1" x14ac:dyDescent="0.25">
      <c r="A28" s="25" t="s">
        <v>52</v>
      </c>
    </row>
    <row r="29" spans="1:1" ht="12.75" thickBot="1" x14ac:dyDescent="0.25">
      <c r="A29" s="25" t="s">
        <v>53</v>
      </c>
    </row>
    <row r="30" spans="1:1" ht="12.75" thickBot="1" x14ac:dyDescent="0.25">
      <c r="A30" s="26" t="s">
        <v>54</v>
      </c>
    </row>
    <row r="31" spans="1:1" ht="12.75" thickBot="1" x14ac:dyDescent="0.25">
      <c r="A31" s="26" t="s">
        <v>55</v>
      </c>
    </row>
    <row r="32" spans="1:1" ht="12.75" thickBot="1" x14ac:dyDescent="0.25">
      <c r="A32" s="25" t="s">
        <v>56</v>
      </c>
    </row>
    <row r="33" spans="1:1" ht="12.75" thickBot="1" x14ac:dyDescent="0.25">
      <c r="A33" s="25" t="s">
        <v>57</v>
      </c>
    </row>
    <row r="34" spans="1:1" ht="12.75" thickBot="1" x14ac:dyDescent="0.25">
      <c r="A34" s="25" t="s">
        <v>58</v>
      </c>
    </row>
    <row r="35" spans="1:1" ht="12.75" thickBot="1" x14ac:dyDescent="0.25">
      <c r="A35" s="25" t="s">
        <v>59</v>
      </c>
    </row>
    <row r="36" spans="1:1" ht="12.75" thickBot="1" x14ac:dyDescent="0.25">
      <c r="A36" s="25" t="s">
        <v>60</v>
      </c>
    </row>
    <row r="37" spans="1:1" ht="12.75" thickBot="1" x14ac:dyDescent="0.25">
      <c r="A37" s="28" t="s">
        <v>61</v>
      </c>
    </row>
    <row r="38" spans="1:1" ht="12.75" thickBot="1" x14ac:dyDescent="0.25">
      <c r="A38" s="25" t="s">
        <v>62</v>
      </c>
    </row>
    <row r="39" spans="1:1" ht="12.75" thickBot="1" x14ac:dyDescent="0.25">
      <c r="A39" s="25" t="s">
        <v>63</v>
      </c>
    </row>
    <row r="40" spans="1:1" ht="12.75" thickBot="1" x14ac:dyDescent="0.25">
      <c r="A40" s="25" t="s">
        <v>64</v>
      </c>
    </row>
    <row r="41" spans="1:1" ht="12.75" thickBot="1" x14ac:dyDescent="0.25">
      <c r="A41" s="25" t="s">
        <v>65</v>
      </c>
    </row>
    <row r="42" spans="1:1" ht="12.75" thickBot="1" x14ac:dyDescent="0.25">
      <c r="A42" s="25" t="s">
        <v>66</v>
      </c>
    </row>
    <row r="43" spans="1:1" ht="12.75" thickBot="1" x14ac:dyDescent="0.25">
      <c r="A43" s="25" t="s">
        <v>67</v>
      </c>
    </row>
    <row r="44" spans="1:1" ht="12.75" thickBot="1" x14ac:dyDescent="0.25">
      <c r="A44" s="25" t="s">
        <v>68</v>
      </c>
    </row>
    <row r="45" spans="1:1" ht="12.75" thickBot="1" x14ac:dyDescent="0.25">
      <c r="A45" s="25" t="s">
        <v>69</v>
      </c>
    </row>
    <row r="46" spans="1:1" ht="12.75" thickBot="1" x14ac:dyDescent="0.25">
      <c r="A46" s="25" t="s">
        <v>70</v>
      </c>
    </row>
    <row r="47" spans="1:1" ht="12.75" thickBot="1" x14ac:dyDescent="0.25">
      <c r="A47" s="25" t="s">
        <v>71</v>
      </c>
    </row>
    <row r="48" spans="1:1" ht="12.75" thickBot="1" x14ac:dyDescent="0.25">
      <c r="A48" s="25" t="s">
        <v>72</v>
      </c>
    </row>
    <row r="49" spans="1:1" ht="12.75" thickBot="1" x14ac:dyDescent="0.25">
      <c r="A49" s="25" t="s">
        <v>73</v>
      </c>
    </row>
    <row r="50" spans="1:1" ht="12.75" thickBot="1" x14ac:dyDescent="0.25">
      <c r="A50" s="25" t="s">
        <v>74</v>
      </c>
    </row>
    <row r="51" spans="1:1" ht="12.75" thickBot="1" x14ac:dyDescent="0.25">
      <c r="A51" s="25" t="s">
        <v>75</v>
      </c>
    </row>
    <row r="52" spans="1:1" ht="12.75" thickBot="1" x14ac:dyDescent="0.25">
      <c r="A52" s="25" t="s">
        <v>76</v>
      </c>
    </row>
    <row r="53" spans="1:1" ht="12.75" thickBot="1" x14ac:dyDescent="0.25">
      <c r="A53" s="25" t="s">
        <v>77</v>
      </c>
    </row>
    <row r="54" spans="1:1" ht="12.75" thickBot="1" x14ac:dyDescent="0.25">
      <c r="A54" s="25" t="s">
        <v>78</v>
      </c>
    </row>
    <row r="55" spans="1:1" ht="12.75" thickBot="1" x14ac:dyDescent="0.25">
      <c r="A55" s="25" t="s">
        <v>79</v>
      </c>
    </row>
    <row r="56" spans="1:1" ht="12.75" thickBot="1" x14ac:dyDescent="0.25">
      <c r="A56" s="25" t="s">
        <v>80</v>
      </c>
    </row>
    <row r="57" spans="1:1" ht="12.75" thickBot="1" x14ac:dyDescent="0.25">
      <c r="A57" s="25" t="s">
        <v>81</v>
      </c>
    </row>
    <row r="58" spans="1:1" ht="12.75" thickBot="1" x14ac:dyDescent="0.25">
      <c r="A58" s="25" t="s">
        <v>82</v>
      </c>
    </row>
    <row r="59" spans="1:1" ht="12.75" thickBot="1" x14ac:dyDescent="0.25">
      <c r="A59" s="25" t="s">
        <v>83</v>
      </c>
    </row>
    <row r="60" spans="1:1" ht="12.75" thickBot="1" x14ac:dyDescent="0.25">
      <c r="A60" s="25" t="s">
        <v>84</v>
      </c>
    </row>
    <row r="61" spans="1:1" ht="12.75" thickBot="1" x14ac:dyDescent="0.25">
      <c r="A61" s="25" t="s">
        <v>85</v>
      </c>
    </row>
    <row r="62" spans="1:1" ht="12.75" thickBot="1" x14ac:dyDescent="0.25">
      <c r="A62" s="25" t="s">
        <v>86</v>
      </c>
    </row>
    <row r="63" spans="1:1" ht="12.75" thickBot="1" x14ac:dyDescent="0.25">
      <c r="A63" s="25" t="s">
        <v>87</v>
      </c>
    </row>
    <row r="64" spans="1:1" ht="12.75" thickBot="1" x14ac:dyDescent="0.25">
      <c r="A64" s="25" t="s">
        <v>88</v>
      </c>
    </row>
    <row r="65" spans="1:1" x14ac:dyDescent="0.2">
      <c r="A65" s="21" t="s">
        <v>89</v>
      </c>
    </row>
    <row r="66" spans="1:1" ht="12.75" thickBot="1" x14ac:dyDescent="0.25">
      <c r="A66" s="25"/>
    </row>
  </sheetData>
  <mergeCells count="1">
    <mergeCell ref="D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9"/>
  <sheetViews>
    <sheetView showGridLines="0" workbookViewId="0">
      <pane ySplit="9" topLeftCell="A10" activePane="bottomLeft" state="frozen"/>
      <selection pane="bottomLeft" activeCell="C23" sqref="C23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6.5703125" customWidth="1"/>
    <col min="10" max="10" width="14.5703125" customWidth="1"/>
    <col min="11" max="11" width="19.28515625" customWidth="1"/>
    <col min="12" max="12" width="30.8554687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201" t="s">
        <v>21</v>
      </c>
      <c r="O5" s="202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62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373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42" t="s">
        <v>104</v>
      </c>
      <c r="K9" s="42" t="s">
        <v>103</v>
      </c>
      <c r="L9" s="42" t="s">
        <v>0</v>
      </c>
      <c r="M9" s="204" t="s">
        <v>105</v>
      </c>
      <c r="N9" s="204"/>
      <c r="O9" s="204"/>
      <c r="P9" s="206"/>
      <c r="Q9" s="206"/>
      <c r="R9" s="206"/>
    </row>
    <row r="10" spans="1:18" s="13" customFormat="1" ht="64.5" thickTop="1" x14ac:dyDescent="0.2">
      <c r="A10" s="46">
        <v>1</v>
      </c>
      <c r="B10" s="44">
        <v>43175</v>
      </c>
      <c r="C10" s="46" t="s">
        <v>7</v>
      </c>
      <c r="D10" s="59" t="s">
        <v>148</v>
      </c>
      <c r="E10" s="43" t="s">
        <v>157</v>
      </c>
      <c r="F10" s="48" t="s">
        <v>158</v>
      </c>
      <c r="G10" s="47" t="s">
        <v>33</v>
      </c>
      <c r="H10" s="47" t="s">
        <v>49</v>
      </c>
      <c r="I10" s="48" t="s">
        <v>23</v>
      </c>
      <c r="J10" s="45" t="s">
        <v>165</v>
      </c>
      <c r="K10" s="49" t="s">
        <v>7</v>
      </c>
      <c r="L10" s="60" t="s">
        <v>172</v>
      </c>
      <c r="M10" s="205" t="s">
        <v>157</v>
      </c>
      <c r="N10" s="205"/>
      <c r="O10" s="205"/>
      <c r="P10" s="203"/>
      <c r="Q10" s="203"/>
      <c r="R10" s="203"/>
    </row>
    <row r="11" spans="1:18" s="13" customFormat="1" ht="63.75" x14ac:dyDescent="0.2">
      <c r="A11" s="153">
        <v>2</v>
      </c>
      <c r="B11" s="127">
        <v>43200</v>
      </c>
      <c r="C11" s="153" t="s">
        <v>7</v>
      </c>
      <c r="D11" s="59" t="s">
        <v>147</v>
      </c>
      <c r="E11" s="43" t="s">
        <v>156</v>
      </c>
      <c r="F11" s="152" t="s">
        <v>158</v>
      </c>
      <c r="G11" s="150" t="s">
        <v>33</v>
      </c>
      <c r="H11" s="150" t="s">
        <v>49</v>
      </c>
      <c r="I11" s="152" t="s">
        <v>23</v>
      </c>
      <c r="J11" s="151">
        <v>42786</v>
      </c>
      <c r="K11" s="156" t="s">
        <v>7</v>
      </c>
      <c r="L11" s="149" t="s">
        <v>171</v>
      </c>
      <c r="M11" s="205" t="s">
        <v>163</v>
      </c>
      <c r="N11" s="205"/>
      <c r="O11" s="205"/>
      <c r="P11" s="203"/>
      <c r="Q11" s="203"/>
      <c r="R11" s="203"/>
    </row>
    <row r="12" spans="1:18" s="13" customFormat="1" ht="38.25" x14ac:dyDescent="0.2">
      <c r="A12" s="153">
        <v>3</v>
      </c>
      <c r="B12" s="127">
        <v>43202</v>
      </c>
      <c r="C12" s="153" t="s">
        <v>7</v>
      </c>
      <c r="D12" s="59" t="s">
        <v>146</v>
      </c>
      <c r="E12" s="43" t="s">
        <v>155</v>
      </c>
      <c r="F12" s="152" t="s">
        <v>158</v>
      </c>
      <c r="G12" s="150" t="s">
        <v>33</v>
      </c>
      <c r="H12" s="150" t="s">
        <v>49</v>
      </c>
      <c r="I12" s="152" t="s">
        <v>23</v>
      </c>
      <c r="J12" s="151">
        <v>42655</v>
      </c>
      <c r="K12" s="156" t="s">
        <v>7</v>
      </c>
      <c r="L12" s="149" t="s">
        <v>170</v>
      </c>
      <c r="M12" s="205" t="s">
        <v>162</v>
      </c>
      <c r="N12" s="205"/>
      <c r="O12" s="205"/>
      <c r="P12" s="203"/>
      <c r="Q12" s="203"/>
      <c r="R12" s="203"/>
    </row>
    <row r="13" spans="1:18" s="13" customFormat="1" ht="25.5" x14ac:dyDescent="0.2">
      <c r="A13" s="153">
        <v>4</v>
      </c>
      <c r="B13" s="127">
        <v>43208</v>
      </c>
      <c r="C13" s="153" t="s">
        <v>7</v>
      </c>
      <c r="D13" s="59" t="s">
        <v>145</v>
      </c>
      <c r="E13" s="43" t="s">
        <v>154</v>
      </c>
      <c r="F13" s="152" t="s">
        <v>158</v>
      </c>
      <c r="G13" s="150" t="s">
        <v>33</v>
      </c>
      <c r="H13" s="150" t="s">
        <v>49</v>
      </c>
      <c r="I13" s="152" t="s">
        <v>23</v>
      </c>
      <c r="J13" s="151">
        <v>42745</v>
      </c>
      <c r="K13" s="156" t="s">
        <v>7</v>
      </c>
      <c r="L13" s="149" t="s">
        <v>169</v>
      </c>
      <c r="M13" s="205" t="s">
        <v>161</v>
      </c>
      <c r="N13" s="205"/>
      <c r="O13" s="205"/>
      <c r="P13" s="203"/>
      <c r="Q13" s="203"/>
      <c r="R13" s="203"/>
    </row>
    <row r="14" spans="1:18" s="13" customFormat="1" ht="38.25" x14ac:dyDescent="0.2">
      <c r="A14" s="153">
        <v>5</v>
      </c>
      <c r="B14" s="127">
        <v>43370</v>
      </c>
      <c r="C14" s="153" t="s">
        <v>7</v>
      </c>
      <c r="D14" s="59" t="s">
        <v>144</v>
      </c>
      <c r="E14" s="43" t="s">
        <v>153</v>
      </c>
      <c r="F14" s="152" t="s">
        <v>158</v>
      </c>
      <c r="G14" s="150" t="s">
        <v>33</v>
      </c>
      <c r="H14" s="150" t="s">
        <v>49</v>
      </c>
      <c r="I14" s="152" t="s">
        <v>23</v>
      </c>
      <c r="J14" s="151">
        <v>43202</v>
      </c>
      <c r="K14" s="156" t="s">
        <v>7</v>
      </c>
      <c r="L14" s="149" t="s">
        <v>168</v>
      </c>
      <c r="M14" s="205" t="s">
        <v>153</v>
      </c>
      <c r="N14" s="205"/>
      <c r="O14" s="205"/>
      <c r="P14" s="203"/>
      <c r="Q14" s="203"/>
      <c r="R14" s="203"/>
    </row>
    <row r="15" spans="1:18" s="13" customFormat="1" ht="38.25" x14ac:dyDescent="0.2">
      <c r="A15" s="153">
        <v>6</v>
      </c>
      <c r="B15" s="127">
        <v>43651</v>
      </c>
      <c r="C15" s="153" t="s">
        <v>7</v>
      </c>
      <c r="D15" s="59" t="s">
        <v>143</v>
      </c>
      <c r="E15" s="43" t="s">
        <v>152</v>
      </c>
      <c r="F15" s="152" t="s">
        <v>158</v>
      </c>
      <c r="G15" s="150" t="s">
        <v>33</v>
      </c>
      <c r="H15" s="150" t="s">
        <v>49</v>
      </c>
      <c r="I15" s="152" t="s">
        <v>23</v>
      </c>
      <c r="J15" s="151">
        <v>43614</v>
      </c>
      <c r="K15" s="156" t="s">
        <v>7</v>
      </c>
      <c r="L15" s="149" t="s">
        <v>167</v>
      </c>
      <c r="M15" s="205" t="s">
        <v>160</v>
      </c>
      <c r="N15" s="205"/>
      <c r="O15" s="205"/>
      <c r="P15" s="203"/>
      <c r="Q15" s="203"/>
      <c r="R15" s="203"/>
    </row>
    <row r="16" spans="1:18" s="13" customFormat="1" ht="51" x14ac:dyDescent="0.2">
      <c r="A16" s="153">
        <v>7</v>
      </c>
      <c r="B16" s="127">
        <v>44054</v>
      </c>
      <c r="C16" s="153" t="s">
        <v>7</v>
      </c>
      <c r="D16" s="59" t="s">
        <v>142</v>
      </c>
      <c r="E16" s="43" t="s">
        <v>151</v>
      </c>
      <c r="F16" s="152" t="s">
        <v>158</v>
      </c>
      <c r="G16" s="150" t="s">
        <v>33</v>
      </c>
      <c r="H16" s="150" t="s">
        <v>49</v>
      </c>
      <c r="I16" s="152" t="s">
        <v>23</v>
      </c>
      <c r="J16" s="151">
        <v>43651</v>
      </c>
      <c r="K16" s="156" t="s">
        <v>7</v>
      </c>
      <c r="L16" s="149" t="s">
        <v>166</v>
      </c>
      <c r="M16" s="205" t="s">
        <v>160</v>
      </c>
      <c r="N16" s="205"/>
      <c r="O16" s="205"/>
      <c r="P16" s="203"/>
      <c r="Q16" s="203"/>
      <c r="R16" s="203"/>
    </row>
    <row r="17" spans="1:18" s="13" customFormat="1" ht="25.5" x14ac:dyDescent="0.2">
      <c r="A17" s="153">
        <v>8</v>
      </c>
      <c r="B17" s="127">
        <v>44468</v>
      </c>
      <c r="C17" s="153" t="s">
        <v>7</v>
      </c>
      <c r="D17" s="59" t="s">
        <v>141</v>
      </c>
      <c r="E17" s="43" t="s">
        <v>150</v>
      </c>
      <c r="F17" s="152" t="s">
        <v>158</v>
      </c>
      <c r="G17" s="150" t="s">
        <v>33</v>
      </c>
      <c r="H17" s="150" t="s">
        <v>49</v>
      </c>
      <c r="I17" s="152" t="s">
        <v>23</v>
      </c>
      <c r="J17" s="151">
        <v>43370</v>
      </c>
      <c r="K17" s="156" t="s">
        <v>7</v>
      </c>
      <c r="L17" s="149" t="s">
        <v>174</v>
      </c>
      <c r="M17" s="205" t="s">
        <v>153</v>
      </c>
      <c r="N17" s="205"/>
      <c r="O17" s="205"/>
      <c r="P17" s="203"/>
      <c r="Q17" s="203"/>
      <c r="R17" s="203"/>
    </row>
    <row r="18" spans="1:18" s="13" customFormat="1" ht="38.25" x14ac:dyDescent="0.2">
      <c r="A18" s="153">
        <v>9</v>
      </c>
      <c r="B18" s="127">
        <v>44522</v>
      </c>
      <c r="C18" s="153" t="s">
        <v>139</v>
      </c>
      <c r="D18" s="59" t="s">
        <v>140</v>
      </c>
      <c r="E18" s="43" t="s">
        <v>149</v>
      </c>
      <c r="F18" s="152" t="s">
        <v>159</v>
      </c>
      <c r="G18" s="150" t="s">
        <v>33</v>
      </c>
      <c r="H18" s="150" t="s">
        <v>49</v>
      </c>
      <c r="I18" s="152" t="s">
        <v>23</v>
      </c>
      <c r="J18" s="151" t="s">
        <v>164</v>
      </c>
      <c r="K18" s="156" t="s">
        <v>7</v>
      </c>
      <c r="L18" s="149" t="s">
        <v>173</v>
      </c>
      <c r="M18" s="205" t="s">
        <v>149</v>
      </c>
      <c r="N18" s="205"/>
      <c r="O18" s="205"/>
      <c r="P18" s="203"/>
      <c r="Q18" s="203"/>
      <c r="R18" s="203"/>
    </row>
    <row r="19" spans="1:18" s="13" customFormat="1" ht="25.5" x14ac:dyDescent="0.2">
      <c r="A19" s="153">
        <v>10</v>
      </c>
      <c r="B19" s="127">
        <v>44986</v>
      </c>
      <c r="C19" s="153" t="s">
        <v>7</v>
      </c>
      <c r="D19" s="59" t="s">
        <v>366</v>
      </c>
      <c r="E19" s="43" t="s">
        <v>126</v>
      </c>
      <c r="F19" s="152" t="s">
        <v>137</v>
      </c>
      <c r="G19" s="150" t="s">
        <v>33</v>
      </c>
      <c r="H19" s="150" t="s">
        <v>49</v>
      </c>
      <c r="I19" s="152" t="s">
        <v>6</v>
      </c>
      <c r="J19" s="151">
        <v>44986</v>
      </c>
      <c r="K19" s="156" t="s">
        <v>7</v>
      </c>
      <c r="L19" s="149" t="s">
        <v>366</v>
      </c>
      <c r="M19" s="205" t="s">
        <v>138</v>
      </c>
      <c r="N19" s="205"/>
      <c r="O19" s="205"/>
      <c r="P19" s="203"/>
      <c r="Q19" s="203"/>
      <c r="R19" s="203"/>
    </row>
  </sheetData>
  <mergeCells count="42">
    <mergeCell ref="M19:O19"/>
    <mergeCell ref="P19:R19"/>
    <mergeCell ref="M18:O18"/>
    <mergeCell ref="P13:R13"/>
    <mergeCell ref="P14:R14"/>
    <mergeCell ref="P15:R15"/>
    <mergeCell ref="P16:R16"/>
    <mergeCell ref="P17:R17"/>
    <mergeCell ref="P18:R18"/>
    <mergeCell ref="M13:O13"/>
    <mergeCell ref="M14:O14"/>
    <mergeCell ref="M15:O15"/>
    <mergeCell ref="M16:O16"/>
    <mergeCell ref="M17:O17"/>
    <mergeCell ref="P10:R10"/>
    <mergeCell ref="P11:R11"/>
    <mergeCell ref="P12:R12"/>
    <mergeCell ref="C3:M3"/>
    <mergeCell ref="C4:M6"/>
    <mergeCell ref="M9:O9"/>
    <mergeCell ref="M10:O10"/>
    <mergeCell ref="I8:I9"/>
    <mergeCell ref="G8:G9"/>
    <mergeCell ref="F8:F9"/>
    <mergeCell ref="J8:O8"/>
    <mergeCell ref="P8:R9"/>
    <mergeCell ref="M11:O11"/>
    <mergeCell ref="M12:O12"/>
    <mergeCell ref="H8:H9"/>
    <mergeCell ref="C7:D7"/>
    <mergeCell ref="A8:A9"/>
    <mergeCell ref="B8:B9"/>
    <mergeCell ref="C8:C9"/>
    <mergeCell ref="D8:D9"/>
    <mergeCell ref="E8:E9"/>
    <mergeCell ref="A1:R1"/>
    <mergeCell ref="A2:R2"/>
    <mergeCell ref="N3:Q4"/>
    <mergeCell ref="R3:R6"/>
    <mergeCell ref="N5:O5"/>
    <mergeCell ref="P5:Q5"/>
    <mergeCell ref="A3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INALIDAD">
          <x14:formula1>
            <xm:f>'Diligenciamiento '!$E$1:$E$4</xm:f>
          </x14:formula1>
          <xm:sqref>I10:I19</xm:sqref>
        </x14:dataValidation>
        <x14:dataValidation type="list" allowBlank="1" showInputMessage="1" showErrorMessage="1">
          <x14:formula1>
            <xm:f>TABLAS!$A$4:$A$5</xm:f>
          </x14:formula1>
          <xm:sqref>C10:C17 K10:K19 C19</xm:sqref>
        </x14:dataValidation>
        <x14:dataValidation type="list" allowBlank="1" showInputMessage="1" showErrorMessage="1">
          <x14:formula1>
            <xm:f>TABLAS!$A$7:$A$18</xm:f>
          </x14:formula1>
          <xm:sqref>G10:G19</xm:sqref>
        </x14:dataValidation>
        <x14:dataValidation type="list" allowBlank="1" showInputMessage="1" showErrorMessage="1">
          <x14:formula1>
            <xm:f>TABLAS!$A$20:$A$36</xm:f>
          </x14:formula1>
          <xm:sqref>H10:H19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7"/>
  <sheetViews>
    <sheetView showGridLines="0" workbookViewId="0">
      <pane ySplit="9" topLeftCell="A12" activePane="bottomLeft" state="frozen"/>
      <selection pane="bottomLeft" activeCell="A15" sqref="A15"/>
    </sheetView>
  </sheetViews>
  <sheetFormatPr baseColWidth="10" defaultRowHeight="15" x14ac:dyDescent="0.25"/>
  <cols>
    <col min="1" max="1" width="7.28515625" customWidth="1"/>
    <col min="2" max="2" width="18.5703125" style="61" customWidth="1"/>
    <col min="3" max="3" width="17.28515625" customWidth="1"/>
    <col min="4" max="4" width="33.5703125" style="64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6.28515625" style="64" customWidth="1"/>
    <col min="15" max="15" width="18.710937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372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42" t="s">
        <v>104</v>
      </c>
      <c r="K9" s="42" t="s">
        <v>103</v>
      </c>
      <c r="L9" s="42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63" customHeight="1" thickTop="1" x14ac:dyDescent="0.2">
      <c r="A10" s="46">
        <v>1</v>
      </c>
      <c r="B10" s="78">
        <v>43382</v>
      </c>
      <c r="C10" s="79" t="s">
        <v>175</v>
      </c>
      <c r="D10" s="81" t="s">
        <v>181</v>
      </c>
      <c r="E10" s="80" t="s">
        <v>182</v>
      </c>
      <c r="F10" s="48" t="s">
        <v>188</v>
      </c>
      <c r="G10" s="47" t="s">
        <v>32</v>
      </c>
      <c r="H10" s="45" t="s">
        <v>45</v>
      </c>
      <c r="I10" s="48" t="s">
        <v>23</v>
      </c>
      <c r="J10" s="44">
        <v>42692</v>
      </c>
      <c r="K10" s="49" t="s">
        <v>7</v>
      </c>
      <c r="L10" s="65" t="s">
        <v>192</v>
      </c>
      <c r="M10" s="210" t="s">
        <v>193</v>
      </c>
      <c r="N10" s="210"/>
      <c r="O10" s="210"/>
      <c r="P10" s="211"/>
      <c r="Q10" s="211"/>
      <c r="R10" s="211"/>
    </row>
    <row r="11" spans="1:18" s="13" customFormat="1" ht="38.25" x14ac:dyDescent="0.2">
      <c r="A11" s="153">
        <v>2</v>
      </c>
      <c r="B11" s="78">
        <v>43412</v>
      </c>
      <c r="C11" s="79" t="s">
        <v>175</v>
      </c>
      <c r="D11" s="81" t="s">
        <v>180</v>
      </c>
      <c r="E11" s="80" t="s">
        <v>184</v>
      </c>
      <c r="F11" s="152" t="s">
        <v>188</v>
      </c>
      <c r="G11" s="150" t="s">
        <v>32</v>
      </c>
      <c r="H11" s="151" t="s">
        <v>45</v>
      </c>
      <c r="I11" s="152" t="s">
        <v>5</v>
      </c>
      <c r="J11" s="127"/>
      <c r="K11" s="156"/>
      <c r="L11" s="140"/>
      <c r="M11" s="210"/>
      <c r="N11" s="210"/>
      <c r="O11" s="210"/>
      <c r="P11" s="211"/>
      <c r="Q11" s="211"/>
      <c r="R11" s="211"/>
    </row>
    <row r="12" spans="1:18" s="13" customFormat="1" ht="51" x14ac:dyDescent="0.2">
      <c r="A12" s="153">
        <v>3</v>
      </c>
      <c r="B12" s="78">
        <v>43922</v>
      </c>
      <c r="C12" s="79" t="s">
        <v>175</v>
      </c>
      <c r="D12" s="81" t="s">
        <v>179</v>
      </c>
      <c r="E12" s="80" t="s">
        <v>183</v>
      </c>
      <c r="F12" s="152" t="s">
        <v>187</v>
      </c>
      <c r="G12" s="150" t="s">
        <v>32</v>
      </c>
      <c r="H12" s="151" t="s">
        <v>45</v>
      </c>
      <c r="I12" s="152" t="s">
        <v>5</v>
      </c>
      <c r="J12" s="127"/>
      <c r="K12" s="156"/>
      <c r="L12" s="140"/>
      <c r="M12" s="210"/>
      <c r="N12" s="210"/>
      <c r="O12" s="210"/>
      <c r="P12" s="211"/>
      <c r="Q12" s="211"/>
      <c r="R12" s="211"/>
    </row>
    <row r="13" spans="1:18" s="13" customFormat="1" ht="63.75" x14ac:dyDescent="0.2">
      <c r="A13" s="153">
        <v>4</v>
      </c>
      <c r="B13" s="78">
        <v>44159</v>
      </c>
      <c r="C13" s="79" t="s">
        <v>176</v>
      </c>
      <c r="D13" s="81" t="s">
        <v>178</v>
      </c>
      <c r="E13" s="80" t="s">
        <v>189</v>
      </c>
      <c r="F13" s="152" t="s">
        <v>186</v>
      </c>
      <c r="G13" s="150" t="s">
        <v>32</v>
      </c>
      <c r="H13" s="151" t="s">
        <v>49</v>
      </c>
      <c r="I13" s="152" t="s">
        <v>5</v>
      </c>
      <c r="J13" s="127"/>
      <c r="K13" s="156"/>
      <c r="L13" s="140"/>
      <c r="M13" s="210"/>
      <c r="N13" s="210"/>
      <c r="O13" s="210"/>
      <c r="P13" s="211"/>
      <c r="Q13" s="211"/>
      <c r="R13" s="211"/>
    </row>
    <row r="14" spans="1:18" s="13" customFormat="1" ht="51" x14ac:dyDescent="0.2">
      <c r="A14" s="153">
        <v>5</v>
      </c>
      <c r="B14" s="78">
        <v>44529</v>
      </c>
      <c r="C14" s="79" t="s">
        <v>175</v>
      </c>
      <c r="D14" s="81" t="s">
        <v>177</v>
      </c>
      <c r="E14" s="80" t="s">
        <v>182</v>
      </c>
      <c r="F14" s="152" t="s">
        <v>185</v>
      </c>
      <c r="G14" s="150" t="s">
        <v>32</v>
      </c>
      <c r="H14" s="151" t="s">
        <v>45</v>
      </c>
      <c r="I14" s="152" t="s">
        <v>23</v>
      </c>
      <c r="J14" s="127">
        <v>42683</v>
      </c>
      <c r="K14" s="156" t="s">
        <v>190</v>
      </c>
      <c r="L14" s="140" t="s">
        <v>191</v>
      </c>
      <c r="M14" s="210"/>
      <c r="N14" s="210"/>
      <c r="O14" s="210"/>
      <c r="P14" s="211"/>
      <c r="Q14" s="211"/>
      <c r="R14" s="211"/>
    </row>
    <row r="15" spans="1:18" ht="60" x14ac:dyDescent="0.25">
      <c r="A15" s="157">
        <v>6</v>
      </c>
      <c r="B15" s="162">
        <v>44686</v>
      </c>
      <c r="C15" s="79" t="s">
        <v>176</v>
      </c>
      <c r="D15" s="81" t="s">
        <v>378</v>
      </c>
      <c r="E15" s="161" t="s">
        <v>379</v>
      </c>
      <c r="F15" s="161" t="s">
        <v>380</v>
      </c>
      <c r="G15" s="158" t="s">
        <v>32</v>
      </c>
      <c r="H15" s="151" t="s">
        <v>45</v>
      </c>
      <c r="I15" s="159"/>
      <c r="J15" s="159"/>
      <c r="K15" s="159"/>
      <c r="L15" s="160"/>
      <c r="M15" s="207"/>
      <c r="N15" s="208"/>
      <c r="O15" s="209"/>
      <c r="P15" s="207"/>
      <c r="Q15" s="208"/>
      <c r="R15" s="209"/>
    </row>
    <row r="16" spans="1:18" x14ac:dyDescent="0.25">
      <c r="B16" s="85"/>
    </row>
    <row r="17" spans="4:4" x14ac:dyDescent="0.25">
      <c r="D17" s="89"/>
    </row>
  </sheetData>
  <mergeCells count="34">
    <mergeCell ref="M11:O11"/>
    <mergeCell ref="P11:R11"/>
    <mergeCell ref="M12:O12"/>
    <mergeCell ref="P12:R12"/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M15:O15"/>
    <mergeCell ref="P15:R15"/>
    <mergeCell ref="C7:D7"/>
    <mergeCell ref="H8:H9"/>
    <mergeCell ref="I8:I9"/>
    <mergeCell ref="J8:O8"/>
    <mergeCell ref="P8:R9"/>
    <mergeCell ref="M9:O9"/>
    <mergeCell ref="F8:F9"/>
    <mergeCell ref="G8:G9"/>
    <mergeCell ref="M13:O13"/>
    <mergeCell ref="P13:R13"/>
    <mergeCell ref="M14:O14"/>
    <mergeCell ref="P14:R14"/>
    <mergeCell ref="M10:O10"/>
    <mergeCell ref="P10:R10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FINALIDAD">
          <x14:formula1>
            <xm:f>'[1]Diligenciamiento '!#REF!</xm:f>
          </x14:formula1>
          <xm:sqref>I10:I14</xm:sqref>
        </x14:dataValidation>
        <x14:dataValidation type="list" allowBlank="1" showInputMessage="1" showErrorMessage="1">
          <x14:formula1>
            <xm:f>[1]TABLAS!#REF!</xm:f>
          </x14:formula1>
          <xm:sqref>C10:C15 K10:K14 G10:H15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5"/>
  <sheetViews>
    <sheetView showGridLines="0" zoomScaleNormal="100" workbookViewId="0">
      <pane ySplit="9" topLeftCell="A10" activePane="bottomLeft" state="frozen"/>
      <selection pane="bottomLeft" activeCell="B12" sqref="B12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4.140625" style="68" customWidth="1"/>
    <col min="15" max="15" width="15.710937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362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96" t="s">
        <v>104</v>
      </c>
      <c r="K9" s="96" t="s">
        <v>103</v>
      </c>
      <c r="L9" s="96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36" customHeight="1" thickTop="1" x14ac:dyDescent="0.2">
      <c r="A10" s="203">
        <v>1</v>
      </c>
      <c r="B10" s="212">
        <v>44846</v>
      </c>
      <c r="C10" s="203" t="s">
        <v>353</v>
      </c>
      <c r="D10" s="221" t="s">
        <v>354</v>
      </c>
      <c r="E10" s="219" t="s">
        <v>355</v>
      </c>
      <c r="F10" s="219" t="s">
        <v>356</v>
      </c>
      <c r="G10" s="220" t="s">
        <v>42</v>
      </c>
      <c r="H10" s="220" t="s">
        <v>53</v>
      </c>
      <c r="I10" s="222" t="s">
        <v>23</v>
      </c>
      <c r="J10" s="100">
        <v>43536</v>
      </c>
      <c r="K10" s="97" t="s">
        <v>7</v>
      </c>
      <c r="L10" s="99" t="s">
        <v>195</v>
      </c>
      <c r="M10" s="219" t="s">
        <v>197</v>
      </c>
      <c r="N10" s="219"/>
      <c r="O10" s="219"/>
      <c r="P10" s="213"/>
      <c r="Q10" s="214"/>
      <c r="R10" s="215"/>
    </row>
    <row r="11" spans="1:18" x14ac:dyDescent="0.25">
      <c r="A11" s="203"/>
      <c r="B11" s="212"/>
      <c r="C11" s="203"/>
      <c r="D11" s="221"/>
      <c r="E11" s="219"/>
      <c r="F11" s="219"/>
      <c r="G11" s="220"/>
      <c r="H11" s="220"/>
      <c r="I11" s="222"/>
      <c r="J11" s="100">
        <v>44389</v>
      </c>
      <c r="K11" s="99" t="s">
        <v>7</v>
      </c>
      <c r="L11" s="99" t="s">
        <v>194</v>
      </c>
      <c r="M11" s="219" t="s">
        <v>196</v>
      </c>
      <c r="N11" s="219"/>
      <c r="O11" s="219"/>
      <c r="P11" s="216"/>
      <c r="Q11" s="217"/>
      <c r="R11" s="218"/>
    </row>
    <row r="12" spans="1:18" s="13" customFormat="1" ht="38.25" x14ac:dyDescent="0.2">
      <c r="A12" s="97">
        <v>2</v>
      </c>
      <c r="B12" s="100">
        <v>44846</v>
      </c>
      <c r="C12" s="97" t="s">
        <v>7</v>
      </c>
      <c r="D12" s="99" t="s">
        <v>357</v>
      </c>
      <c r="E12" s="101" t="s">
        <v>358</v>
      </c>
      <c r="F12" s="101" t="s">
        <v>188</v>
      </c>
      <c r="G12" s="102" t="s">
        <v>42</v>
      </c>
      <c r="H12" s="102" t="s">
        <v>53</v>
      </c>
      <c r="I12" s="98" t="s">
        <v>23</v>
      </c>
      <c r="J12" s="100">
        <v>44468</v>
      </c>
      <c r="K12" s="97" t="s">
        <v>7</v>
      </c>
      <c r="L12" s="98" t="s">
        <v>336</v>
      </c>
      <c r="M12" s="219" t="s">
        <v>337</v>
      </c>
      <c r="N12" s="219"/>
      <c r="O12" s="219"/>
      <c r="P12" s="203"/>
      <c r="Q12" s="203"/>
      <c r="R12" s="203"/>
    </row>
    <row r="15" spans="1:18" x14ac:dyDescent="0.25">
      <c r="C15" s="86"/>
    </row>
  </sheetData>
  <mergeCells count="36">
    <mergeCell ref="B10:B11"/>
    <mergeCell ref="A10:A11"/>
    <mergeCell ref="P10:R11"/>
    <mergeCell ref="M12:O12"/>
    <mergeCell ref="P12:R12"/>
    <mergeCell ref="G10:G11"/>
    <mergeCell ref="F10:F11"/>
    <mergeCell ref="E10:E11"/>
    <mergeCell ref="D10:D11"/>
    <mergeCell ref="C10:C11"/>
    <mergeCell ref="M10:O10"/>
    <mergeCell ref="M11:O11"/>
    <mergeCell ref="I10:I11"/>
    <mergeCell ref="H10:H11"/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C7:D7"/>
    <mergeCell ref="H8:H9"/>
    <mergeCell ref="I8:I9"/>
    <mergeCell ref="J8:O8"/>
    <mergeCell ref="P8:R9"/>
    <mergeCell ref="M9:O9"/>
    <mergeCell ref="F8:F9"/>
    <mergeCell ref="G8:G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[2]TABLAS!#REF!</xm:f>
          </x14:formula1>
          <xm:sqref>K11 G12:H12 G10:H10</xm:sqref>
        </x14:dataValidation>
        <x14:dataValidation type="list" allowBlank="1" showInputMessage="1" showErrorMessage="1">
          <x14:formula1>
            <xm:f>[1]Hoja3!#REF!</xm:f>
          </x14:formula1>
          <xm:sqref>K12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66FF"/>
  </sheetPr>
  <dimension ref="A1:R16"/>
  <sheetViews>
    <sheetView showGridLines="0" zoomScaleNormal="100" workbookViewId="0">
      <pane ySplit="9" topLeftCell="A10" activePane="bottomLeft" state="frozen"/>
      <selection pane="bottomLeft" activeCell="A11" sqref="A11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9.42578125" style="68" customWidth="1"/>
    <col min="5" max="5" width="79.5703125" customWidth="1"/>
    <col min="6" max="6" width="44.140625" customWidth="1"/>
    <col min="7" max="7" width="28" customWidth="1"/>
    <col min="8" max="8" width="36.7109375" customWidth="1"/>
    <col min="9" max="9" width="17.85546875" customWidth="1"/>
    <col min="10" max="10" width="14.5703125" customWidth="1"/>
    <col min="11" max="11" width="19.28515625" customWidth="1"/>
    <col min="12" max="12" width="23.42578125" style="68" customWidth="1"/>
    <col min="15" max="15" width="21.570312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367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113" t="s">
        <v>104</v>
      </c>
      <c r="K9" s="113" t="s">
        <v>103</v>
      </c>
      <c r="L9" s="113" t="s">
        <v>0</v>
      </c>
      <c r="M9" s="166" t="s">
        <v>105</v>
      </c>
      <c r="N9" s="166"/>
      <c r="O9" s="166"/>
      <c r="P9" s="166"/>
      <c r="Q9" s="166"/>
      <c r="R9" s="166"/>
    </row>
    <row r="10" spans="1:18" s="145" customFormat="1" ht="60" customHeight="1" thickTop="1" x14ac:dyDescent="0.25">
      <c r="A10" s="123">
        <v>1</v>
      </c>
      <c r="B10" s="121">
        <v>43500</v>
      </c>
      <c r="C10" s="123" t="s">
        <v>7</v>
      </c>
      <c r="D10" s="122" t="s">
        <v>201</v>
      </c>
      <c r="E10" s="122" t="s">
        <v>204</v>
      </c>
      <c r="F10" s="122" t="s">
        <v>158</v>
      </c>
      <c r="G10" s="122" t="s">
        <v>34</v>
      </c>
      <c r="H10" s="124" t="s">
        <v>59</v>
      </c>
      <c r="I10" s="122" t="s">
        <v>23</v>
      </c>
      <c r="J10" s="121">
        <v>42622</v>
      </c>
      <c r="K10" s="121" t="s">
        <v>7</v>
      </c>
      <c r="L10" s="122" t="s">
        <v>206</v>
      </c>
      <c r="M10" s="223" t="s">
        <v>207</v>
      </c>
      <c r="N10" s="223"/>
      <c r="O10" s="223"/>
      <c r="P10" s="164"/>
      <c r="Q10" s="164"/>
      <c r="R10" s="164"/>
    </row>
    <row r="11" spans="1:18" s="145" customFormat="1" ht="60" customHeight="1" x14ac:dyDescent="0.25">
      <c r="A11" s="146">
        <v>2</v>
      </c>
      <c r="B11" s="121">
        <v>43889</v>
      </c>
      <c r="C11" s="146" t="s">
        <v>7</v>
      </c>
      <c r="D11" s="148" t="s">
        <v>200</v>
      </c>
      <c r="E11" s="148" t="s">
        <v>204</v>
      </c>
      <c r="F11" s="148" t="s">
        <v>205</v>
      </c>
      <c r="G11" s="148" t="s">
        <v>34</v>
      </c>
      <c r="H11" s="124" t="s">
        <v>59</v>
      </c>
      <c r="I11" s="148" t="s">
        <v>23</v>
      </c>
      <c r="J11" s="121">
        <v>43500</v>
      </c>
      <c r="K11" s="121" t="s">
        <v>7</v>
      </c>
      <c r="L11" s="148" t="s">
        <v>201</v>
      </c>
      <c r="M11" s="223" t="s">
        <v>204</v>
      </c>
      <c r="N11" s="223"/>
      <c r="O11" s="223"/>
      <c r="P11" s="164"/>
      <c r="Q11" s="164"/>
      <c r="R11" s="164"/>
    </row>
    <row r="12" spans="1:18" s="145" customFormat="1" ht="60" customHeight="1" x14ac:dyDescent="0.25">
      <c r="A12" s="146">
        <v>3</v>
      </c>
      <c r="B12" s="121">
        <v>44270</v>
      </c>
      <c r="C12" s="146" t="s">
        <v>7</v>
      </c>
      <c r="D12" s="148" t="s">
        <v>199</v>
      </c>
      <c r="E12" s="148" t="s">
        <v>203</v>
      </c>
      <c r="F12" s="148" t="s">
        <v>205</v>
      </c>
      <c r="G12" s="148" t="s">
        <v>34</v>
      </c>
      <c r="H12" s="124" t="s">
        <v>54</v>
      </c>
      <c r="I12" s="148" t="s">
        <v>23</v>
      </c>
      <c r="J12" s="121">
        <v>43539</v>
      </c>
      <c r="K12" s="121" t="s">
        <v>7</v>
      </c>
      <c r="L12" s="148" t="s">
        <v>208</v>
      </c>
      <c r="M12" s="223" t="s">
        <v>339</v>
      </c>
      <c r="N12" s="223"/>
      <c r="O12" s="223"/>
      <c r="P12" s="164"/>
      <c r="Q12" s="164"/>
      <c r="R12" s="164"/>
    </row>
    <row r="13" spans="1:18" s="145" customFormat="1" ht="60" customHeight="1" x14ac:dyDescent="0.25">
      <c r="A13" s="146">
        <v>4</v>
      </c>
      <c r="B13" s="121">
        <v>44524</v>
      </c>
      <c r="C13" s="146" t="s">
        <v>7</v>
      </c>
      <c r="D13" s="148" t="s">
        <v>198</v>
      </c>
      <c r="E13" s="148" t="s">
        <v>202</v>
      </c>
      <c r="F13" s="148" t="s">
        <v>205</v>
      </c>
      <c r="G13" s="148" t="s">
        <v>34</v>
      </c>
      <c r="H13" s="124" t="s">
        <v>54</v>
      </c>
      <c r="I13" s="148" t="s">
        <v>5</v>
      </c>
      <c r="J13" s="121"/>
      <c r="K13" s="121"/>
      <c r="L13" s="148"/>
      <c r="M13" s="223"/>
      <c r="N13" s="223"/>
      <c r="O13" s="223"/>
      <c r="P13" s="164"/>
      <c r="Q13" s="164"/>
      <c r="R13" s="164"/>
    </row>
    <row r="16" spans="1:18" x14ac:dyDescent="0.25">
      <c r="D16" s="90"/>
    </row>
  </sheetData>
  <mergeCells count="30"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C7:D7"/>
    <mergeCell ref="M12:O12"/>
    <mergeCell ref="P12:R12"/>
    <mergeCell ref="M13:O13"/>
    <mergeCell ref="P13:R13"/>
    <mergeCell ref="M10:O10"/>
    <mergeCell ref="P10:R10"/>
    <mergeCell ref="M11:O11"/>
    <mergeCell ref="P11:R11"/>
    <mergeCell ref="H8:H9"/>
    <mergeCell ref="I8:I9"/>
    <mergeCell ref="J8:O8"/>
    <mergeCell ref="P8:R9"/>
    <mergeCell ref="M9:O9"/>
    <mergeCell ref="F8:F9"/>
    <mergeCell ref="G8:G9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FINALIDAD">
          <x14:formula1>
            <xm:f>'[1]Diligenciamiento '!#REF!</xm:f>
          </x14:formula1>
          <xm:sqref>I13 I10</xm:sqref>
        </x14:dataValidation>
        <x14:dataValidation type="list" allowBlank="1" showInputMessage="1" showErrorMessage="1">
          <x14:formula1>
            <xm:f>[1]Hoja3!#REF!</xm:f>
          </x14:formula1>
          <xm:sqref>C10:C13</xm:sqref>
        </x14:dataValidation>
        <x14:dataValidation type="list" allowBlank="1" showInputMessage="1" showErrorMessage="1">
          <x14:formula1>
            <xm:f>[1]TABLAS!#REF!</xm:f>
          </x14:formula1>
          <xm:sqref>K10:K13 G10:H13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9"/>
  <sheetViews>
    <sheetView showGridLines="0" workbookViewId="0">
      <pane ySplit="9" topLeftCell="A10" activePane="bottomLeft" state="frozen"/>
      <selection pane="bottomLeft" activeCell="E10" sqref="E10:E15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0.5703125" customWidth="1"/>
    <col min="6" max="6" width="34.57031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0" style="68" customWidth="1"/>
    <col min="14" max="14" width="13" customWidth="1"/>
    <col min="15" max="15" width="12.570312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A7" s="141"/>
      <c r="B7" s="142"/>
      <c r="C7" s="224" t="s">
        <v>368</v>
      </c>
      <c r="D7" s="165"/>
      <c r="E7" s="142"/>
      <c r="F7" s="142"/>
      <c r="G7" s="142"/>
      <c r="H7" s="142"/>
      <c r="I7" s="142"/>
      <c r="J7" s="142"/>
      <c r="K7" s="142"/>
      <c r="L7" s="143"/>
      <c r="M7" s="142"/>
      <c r="N7" s="142"/>
      <c r="O7" s="142"/>
      <c r="P7" s="142"/>
      <c r="Q7" s="142"/>
      <c r="R7" s="144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125" t="s">
        <v>104</v>
      </c>
      <c r="K9" s="125" t="s">
        <v>103</v>
      </c>
      <c r="L9" s="125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81.75" customHeight="1" thickTop="1" x14ac:dyDescent="0.2">
      <c r="A10" s="128">
        <v>1</v>
      </c>
      <c r="B10" s="231">
        <v>43312</v>
      </c>
      <c r="C10" s="128" t="s">
        <v>7</v>
      </c>
      <c r="D10" s="228" t="s">
        <v>221</v>
      </c>
      <c r="E10" s="228" t="s">
        <v>222</v>
      </c>
      <c r="F10" s="225">
        <v>43312</v>
      </c>
      <c r="G10" s="129" t="s">
        <v>35</v>
      </c>
      <c r="H10" s="129" t="s">
        <v>47</v>
      </c>
      <c r="I10" s="130" t="s">
        <v>23</v>
      </c>
      <c r="J10" s="127">
        <v>42472</v>
      </c>
      <c r="K10" s="140" t="s">
        <v>190</v>
      </c>
      <c r="L10" s="138" t="s">
        <v>219</v>
      </c>
      <c r="M10" s="237" t="s">
        <v>214</v>
      </c>
      <c r="N10" s="237"/>
      <c r="O10" s="237"/>
      <c r="P10" s="211"/>
      <c r="Q10" s="211"/>
      <c r="R10" s="211"/>
    </row>
    <row r="11" spans="1:18" s="13" customFormat="1" ht="81.75" customHeight="1" x14ac:dyDescent="0.2">
      <c r="A11" s="131">
        <v>2</v>
      </c>
      <c r="B11" s="232"/>
      <c r="C11" s="128" t="s">
        <v>7</v>
      </c>
      <c r="D11" s="229"/>
      <c r="E11" s="229"/>
      <c r="F11" s="226"/>
      <c r="G11" s="135" t="s">
        <v>35</v>
      </c>
      <c r="H11" s="135" t="s">
        <v>47</v>
      </c>
      <c r="I11" s="134" t="s">
        <v>23</v>
      </c>
      <c r="J11" s="126">
        <v>42206</v>
      </c>
      <c r="K11" s="139" t="s">
        <v>175</v>
      </c>
      <c r="L11" s="137" t="s">
        <v>218</v>
      </c>
      <c r="M11" s="234" t="s">
        <v>213</v>
      </c>
      <c r="N11" s="234"/>
      <c r="O11" s="234"/>
      <c r="P11" s="203"/>
      <c r="Q11" s="203"/>
      <c r="R11" s="203"/>
    </row>
    <row r="12" spans="1:18" s="13" customFormat="1" ht="60.75" customHeight="1" x14ac:dyDescent="0.2">
      <c r="A12" s="131">
        <v>3</v>
      </c>
      <c r="B12" s="232"/>
      <c r="C12" s="128" t="s">
        <v>7</v>
      </c>
      <c r="D12" s="229"/>
      <c r="E12" s="229"/>
      <c r="F12" s="226"/>
      <c r="G12" s="135" t="s">
        <v>35</v>
      </c>
      <c r="H12" s="135" t="s">
        <v>47</v>
      </c>
      <c r="I12" s="134" t="s">
        <v>23</v>
      </c>
      <c r="J12" s="126">
        <v>42251</v>
      </c>
      <c r="K12" s="139" t="s">
        <v>175</v>
      </c>
      <c r="L12" s="137" t="s">
        <v>217</v>
      </c>
      <c r="M12" s="234" t="s">
        <v>212</v>
      </c>
      <c r="N12" s="234"/>
      <c r="O12" s="234"/>
      <c r="P12" s="203"/>
      <c r="Q12" s="203"/>
      <c r="R12" s="203"/>
    </row>
    <row r="13" spans="1:18" s="13" customFormat="1" ht="84" customHeight="1" x14ac:dyDescent="0.2">
      <c r="A13" s="131">
        <v>4</v>
      </c>
      <c r="B13" s="232"/>
      <c r="C13" s="128" t="s">
        <v>7</v>
      </c>
      <c r="D13" s="229"/>
      <c r="E13" s="229"/>
      <c r="F13" s="226"/>
      <c r="G13" s="135" t="s">
        <v>35</v>
      </c>
      <c r="H13" s="135" t="s">
        <v>47</v>
      </c>
      <c r="I13" s="134" t="s">
        <v>23</v>
      </c>
      <c r="J13" s="126">
        <v>42747</v>
      </c>
      <c r="K13" s="139" t="s">
        <v>175</v>
      </c>
      <c r="L13" s="137" t="s">
        <v>216</v>
      </c>
      <c r="M13" s="234" t="s">
        <v>211</v>
      </c>
      <c r="N13" s="234"/>
      <c r="O13" s="234"/>
      <c r="P13" s="203"/>
      <c r="Q13" s="203"/>
      <c r="R13" s="203"/>
    </row>
    <row r="14" spans="1:18" s="13" customFormat="1" ht="69.75" customHeight="1" x14ac:dyDescent="0.2">
      <c r="A14" s="131">
        <v>5</v>
      </c>
      <c r="B14" s="232"/>
      <c r="C14" s="128" t="s">
        <v>7</v>
      </c>
      <c r="D14" s="229"/>
      <c r="E14" s="229"/>
      <c r="F14" s="226"/>
      <c r="G14" s="135" t="s">
        <v>35</v>
      </c>
      <c r="H14" s="135" t="s">
        <v>47</v>
      </c>
      <c r="I14" s="134" t="s">
        <v>23</v>
      </c>
      <c r="J14" s="126">
        <v>42633</v>
      </c>
      <c r="K14" s="139" t="s">
        <v>175</v>
      </c>
      <c r="L14" s="137" t="s">
        <v>215</v>
      </c>
      <c r="M14" s="234" t="s">
        <v>210</v>
      </c>
      <c r="N14" s="234"/>
      <c r="O14" s="234"/>
      <c r="P14" s="203"/>
      <c r="Q14" s="203"/>
      <c r="R14" s="203"/>
    </row>
    <row r="15" spans="1:18" s="13" customFormat="1" ht="64.5" customHeight="1" x14ac:dyDescent="0.2">
      <c r="A15" s="131">
        <v>6</v>
      </c>
      <c r="B15" s="233"/>
      <c r="C15" s="128" t="s">
        <v>7</v>
      </c>
      <c r="D15" s="230"/>
      <c r="E15" s="230"/>
      <c r="F15" s="227"/>
      <c r="G15" s="135" t="s">
        <v>35</v>
      </c>
      <c r="H15" s="135" t="s">
        <v>47</v>
      </c>
      <c r="I15" s="134" t="s">
        <v>23</v>
      </c>
      <c r="J15" s="136">
        <v>42398</v>
      </c>
      <c r="K15" s="131" t="s">
        <v>175</v>
      </c>
      <c r="L15" s="134" t="s">
        <v>216</v>
      </c>
      <c r="M15" s="222" t="s">
        <v>209</v>
      </c>
      <c r="N15" s="222"/>
      <c r="O15" s="222"/>
      <c r="P15" s="203"/>
      <c r="Q15" s="203"/>
      <c r="R15" s="203"/>
    </row>
    <row r="16" spans="1:18" s="13" customFormat="1" ht="99" customHeight="1" x14ac:dyDescent="0.2">
      <c r="A16" s="131">
        <v>7</v>
      </c>
      <c r="B16" s="132">
        <v>44494</v>
      </c>
      <c r="C16" s="128" t="s">
        <v>7</v>
      </c>
      <c r="D16" s="133" t="s">
        <v>223</v>
      </c>
      <c r="E16" s="133" t="s">
        <v>224</v>
      </c>
      <c r="F16" s="133" t="s">
        <v>225</v>
      </c>
      <c r="G16" s="135" t="s">
        <v>35</v>
      </c>
      <c r="H16" s="135" t="s">
        <v>47</v>
      </c>
      <c r="I16" s="134" t="s">
        <v>5</v>
      </c>
      <c r="J16" s="136">
        <v>44494</v>
      </c>
      <c r="K16" s="131" t="s">
        <v>369</v>
      </c>
      <c r="L16" s="133" t="s">
        <v>223</v>
      </c>
      <c r="M16" s="222" t="s">
        <v>370</v>
      </c>
      <c r="N16" s="235"/>
      <c r="O16" s="236"/>
      <c r="P16" s="203"/>
      <c r="Q16" s="203"/>
      <c r="R16" s="203"/>
    </row>
    <row r="18" spans="3:4" x14ac:dyDescent="0.25">
      <c r="C18" s="86"/>
    </row>
    <row r="19" spans="3:4" x14ac:dyDescent="0.25">
      <c r="D19" s="86"/>
    </row>
  </sheetData>
  <mergeCells count="40">
    <mergeCell ref="P10:R10"/>
    <mergeCell ref="M11:O11"/>
    <mergeCell ref="P11:R11"/>
    <mergeCell ref="M12:O12"/>
    <mergeCell ref="P12:R12"/>
    <mergeCell ref="M10:O10"/>
    <mergeCell ref="P16:R16"/>
    <mergeCell ref="M13:O13"/>
    <mergeCell ref="P13:R13"/>
    <mergeCell ref="M14:O14"/>
    <mergeCell ref="P14:R14"/>
    <mergeCell ref="M15:O15"/>
    <mergeCell ref="P15:R15"/>
    <mergeCell ref="M16:O16"/>
    <mergeCell ref="G8:G9"/>
    <mergeCell ref="A8:A9"/>
    <mergeCell ref="B8:B9"/>
    <mergeCell ref="C8:C9"/>
    <mergeCell ref="D8:D9"/>
    <mergeCell ref="E8:E9"/>
    <mergeCell ref="F8:F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H8:H9"/>
    <mergeCell ref="I8:I9"/>
    <mergeCell ref="J8:O8"/>
    <mergeCell ref="P8:R9"/>
    <mergeCell ref="M9:O9"/>
    <mergeCell ref="C7:D7"/>
    <mergeCell ref="F10:F15"/>
    <mergeCell ref="E10:E15"/>
    <mergeCell ref="D10:D15"/>
    <mergeCell ref="B10:B1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TABLAS!$A$20:$A$36</xm:f>
          </x14:formula1>
          <xm:sqref>H10:H16</xm:sqref>
        </x14:dataValidation>
        <x14:dataValidation type="list" allowBlank="1" showInputMessage="1" showErrorMessage="1">
          <x14:formula1>
            <xm:f>TABLAS!$A$7:$A$18</xm:f>
          </x14:formula1>
          <xm:sqref>G10:G16</xm:sqref>
        </x14:dataValidation>
        <x14:dataValidation type="list" allowBlank="1" showInputMessage="1" showErrorMessage="1">
          <x14:formula1>
            <xm:f>TABLAS!$A$4:$A$5</xm:f>
          </x14:formula1>
          <xm:sqref>C10:C16 K10:K16</xm:sqref>
        </x14:dataValidation>
        <x14:dataValidation type="list" allowBlank="1" showInputMessage="1" showErrorMessage="1" promptTitle="FINALIDAD">
          <x14:formula1>
            <xm:f>'Diligenciamiento '!$E$1:$E$4</xm:f>
          </x14:formula1>
          <xm:sqref>I10:I16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6"/>
  <sheetViews>
    <sheetView showGridLines="0" workbookViewId="0">
      <pane ySplit="9" topLeftCell="A14" activePane="bottomLeft" state="frozen"/>
      <selection pane="bottomLeft" activeCell="A16" sqref="A16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0" customWidth="1"/>
    <col min="14" max="14" width="16.85546875" customWidth="1"/>
    <col min="15" max="15" width="13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365</v>
      </c>
      <c r="D7" s="165"/>
    </row>
    <row r="8" spans="1:18" ht="16.5" customHeight="1" thickTop="1" thickBot="1" x14ac:dyDescent="0.3">
      <c r="A8" s="251" t="s">
        <v>0</v>
      </c>
      <c r="B8" s="206" t="s">
        <v>3</v>
      </c>
      <c r="C8" s="206" t="s">
        <v>103</v>
      </c>
      <c r="D8" s="206" t="s">
        <v>0</v>
      </c>
      <c r="E8" s="206" t="s">
        <v>1</v>
      </c>
      <c r="F8" s="206" t="s">
        <v>2</v>
      </c>
      <c r="G8" s="206" t="s">
        <v>18</v>
      </c>
      <c r="H8" s="206" t="s">
        <v>90</v>
      </c>
      <c r="I8" s="206" t="s">
        <v>4</v>
      </c>
      <c r="J8" s="242" t="s">
        <v>102</v>
      </c>
      <c r="K8" s="243"/>
      <c r="L8" s="243"/>
      <c r="M8" s="243"/>
      <c r="N8" s="243"/>
      <c r="O8" s="244"/>
      <c r="P8" s="245" t="s">
        <v>17</v>
      </c>
      <c r="Q8" s="246"/>
      <c r="R8" s="247"/>
    </row>
    <row r="9" spans="1:18" ht="16.5" thickTop="1" thickBot="1" x14ac:dyDescent="0.3">
      <c r="A9" s="252"/>
      <c r="B9" s="241"/>
      <c r="C9" s="241"/>
      <c r="D9" s="241"/>
      <c r="E9" s="241"/>
      <c r="F9" s="241"/>
      <c r="G9" s="241"/>
      <c r="H9" s="241"/>
      <c r="I9" s="241"/>
      <c r="J9" s="103" t="s">
        <v>104</v>
      </c>
      <c r="K9" s="103" t="s">
        <v>103</v>
      </c>
      <c r="L9" s="103" t="s">
        <v>0</v>
      </c>
      <c r="M9" s="238" t="s">
        <v>105</v>
      </c>
      <c r="N9" s="239"/>
      <c r="O9" s="240"/>
      <c r="P9" s="248"/>
      <c r="Q9" s="249"/>
      <c r="R9" s="250"/>
    </row>
    <row r="10" spans="1:18" s="13" customFormat="1" ht="97.5" customHeight="1" thickTop="1" x14ac:dyDescent="0.2">
      <c r="A10" s="109">
        <v>1</v>
      </c>
      <c r="B10" s="107">
        <v>43207</v>
      </c>
      <c r="C10" s="104" t="s">
        <v>7</v>
      </c>
      <c r="D10" s="106" t="s">
        <v>226</v>
      </c>
      <c r="E10" s="110" t="s">
        <v>227</v>
      </c>
      <c r="F10" s="106" t="s">
        <v>228</v>
      </c>
      <c r="G10" s="111" t="s">
        <v>36</v>
      </c>
      <c r="H10" s="105" t="s">
        <v>48</v>
      </c>
      <c r="I10" s="106" t="s">
        <v>23</v>
      </c>
      <c r="J10" s="112"/>
      <c r="K10" s="107"/>
      <c r="L10" s="106"/>
      <c r="M10" s="230" t="s">
        <v>229</v>
      </c>
      <c r="N10" s="230"/>
      <c r="O10" s="230"/>
      <c r="P10" s="218"/>
      <c r="Q10" s="211"/>
      <c r="R10" s="211"/>
    </row>
    <row r="11" spans="1:18" s="13" customFormat="1" ht="97.5" customHeight="1" x14ac:dyDescent="0.2">
      <c r="A11" s="154">
        <v>2</v>
      </c>
      <c r="B11" s="156">
        <v>43265</v>
      </c>
      <c r="C11" s="153" t="s">
        <v>7</v>
      </c>
      <c r="D11" s="152" t="s">
        <v>230</v>
      </c>
      <c r="E11" s="110" t="s">
        <v>231</v>
      </c>
      <c r="F11" s="152" t="s">
        <v>228</v>
      </c>
      <c r="G11" s="111" t="s">
        <v>36</v>
      </c>
      <c r="H11" s="150" t="s">
        <v>48</v>
      </c>
      <c r="I11" s="152" t="s">
        <v>5</v>
      </c>
      <c r="J11" s="112"/>
      <c r="K11" s="156"/>
      <c r="L11" s="152"/>
      <c r="M11" s="230"/>
      <c r="N11" s="230"/>
      <c r="O11" s="230"/>
      <c r="P11" s="218"/>
      <c r="Q11" s="211"/>
      <c r="R11" s="211"/>
    </row>
    <row r="12" spans="1:18" s="13" customFormat="1" ht="97.5" customHeight="1" x14ac:dyDescent="0.2">
      <c r="A12" s="154">
        <v>3</v>
      </c>
      <c r="B12" s="156">
        <v>43389</v>
      </c>
      <c r="C12" s="153" t="s">
        <v>7</v>
      </c>
      <c r="D12" s="152" t="s">
        <v>232</v>
      </c>
      <c r="E12" s="110" t="s">
        <v>233</v>
      </c>
      <c r="F12" s="152" t="s">
        <v>234</v>
      </c>
      <c r="G12" s="111" t="s">
        <v>36</v>
      </c>
      <c r="H12" s="150" t="s">
        <v>48</v>
      </c>
      <c r="I12" s="152" t="s">
        <v>5</v>
      </c>
      <c r="J12" s="112"/>
      <c r="K12" s="156"/>
      <c r="L12" s="152"/>
      <c r="M12" s="230"/>
      <c r="N12" s="230"/>
      <c r="O12" s="230"/>
      <c r="P12" s="218"/>
      <c r="Q12" s="211"/>
      <c r="R12" s="211"/>
    </row>
    <row r="13" spans="1:18" s="13" customFormat="1" ht="97.5" customHeight="1" x14ac:dyDescent="0.2">
      <c r="A13" s="154">
        <v>4</v>
      </c>
      <c r="B13" s="156">
        <v>43514</v>
      </c>
      <c r="C13" s="153" t="s">
        <v>7</v>
      </c>
      <c r="D13" s="152" t="s">
        <v>235</v>
      </c>
      <c r="E13" s="110" t="s">
        <v>236</v>
      </c>
      <c r="F13" s="152" t="s">
        <v>237</v>
      </c>
      <c r="G13" s="111" t="s">
        <v>36</v>
      </c>
      <c r="H13" s="150" t="s">
        <v>48</v>
      </c>
      <c r="I13" s="152" t="s">
        <v>5</v>
      </c>
      <c r="J13" s="112"/>
      <c r="K13" s="156"/>
      <c r="L13" s="152"/>
      <c r="M13" s="230"/>
      <c r="N13" s="230"/>
      <c r="O13" s="230"/>
      <c r="P13" s="218"/>
      <c r="Q13" s="211"/>
      <c r="R13" s="211"/>
    </row>
    <row r="14" spans="1:18" s="13" customFormat="1" ht="97.5" customHeight="1" x14ac:dyDescent="0.2">
      <c r="A14" s="154">
        <v>5</v>
      </c>
      <c r="B14" s="156">
        <v>43753</v>
      </c>
      <c r="C14" s="153" t="s">
        <v>8</v>
      </c>
      <c r="D14" s="152" t="s">
        <v>238</v>
      </c>
      <c r="E14" s="110" t="s">
        <v>239</v>
      </c>
      <c r="F14" s="152" t="s">
        <v>240</v>
      </c>
      <c r="G14" s="111" t="s">
        <v>36</v>
      </c>
      <c r="H14" s="150" t="s">
        <v>48</v>
      </c>
      <c r="I14" s="152" t="s">
        <v>5</v>
      </c>
      <c r="J14" s="112"/>
      <c r="K14" s="156"/>
      <c r="L14" s="152"/>
      <c r="M14" s="230"/>
      <c r="N14" s="230"/>
      <c r="O14" s="230"/>
      <c r="P14" s="218"/>
      <c r="Q14" s="211"/>
      <c r="R14" s="211"/>
    </row>
    <row r="15" spans="1:18" s="13" customFormat="1" ht="97.5" customHeight="1" x14ac:dyDescent="0.2">
      <c r="A15" s="154">
        <v>6</v>
      </c>
      <c r="B15" s="156">
        <v>44946</v>
      </c>
      <c r="C15" s="153" t="s">
        <v>7</v>
      </c>
      <c r="D15" s="152" t="s">
        <v>363</v>
      </c>
      <c r="E15" s="110" t="s">
        <v>364</v>
      </c>
      <c r="F15" s="152" t="s">
        <v>234</v>
      </c>
      <c r="G15" s="111" t="s">
        <v>36</v>
      </c>
      <c r="H15" s="150" t="s">
        <v>48</v>
      </c>
      <c r="I15" s="152" t="s">
        <v>5</v>
      </c>
      <c r="J15" s="112"/>
      <c r="K15" s="156"/>
      <c r="L15" s="152"/>
      <c r="M15" s="230"/>
      <c r="N15" s="230"/>
      <c r="O15" s="230"/>
      <c r="P15" s="218"/>
      <c r="Q15" s="211"/>
      <c r="R15" s="211"/>
    </row>
    <row r="16" spans="1:18" x14ac:dyDescent="0.25">
      <c r="C16" s="86"/>
    </row>
  </sheetData>
  <mergeCells count="34"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C7:D7"/>
    <mergeCell ref="H8:H9"/>
    <mergeCell ref="I8:I9"/>
    <mergeCell ref="J8:O8"/>
    <mergeCell ref="P8:R9"/>
    <mergeCell ref="F8:F9"/>
    <mergeCell ref="G8:G9"/>
    <mergeCell ref="M11:O11"/>
    <mergeCell ref="P11:R11"/>
    <mergeCell ref="M12:O12"/>
    <mergeCell ref="P12:R12"/>
    <mergeCell ref="M9:O9"/>
    <mergeCell ref="M10:O10"/>
    <mergeCell ref="P10:R10"/>
    <mergeCell ref="M15:O15"/>
    <mergeCell ref="P15:R15"/>
    <mergeCell ref="M13:O13"/>
    <mergeCell ref="P13:R13"/>
    <mergeCell ref="M14:O14"/>
    <mergeCell ref="P14:R14"/>
  </mergeCells>
  <conditionalFormatting sqref="L10">
    <cfRule type="containsText" dxfId="9" priority="4" operator="containsText" text="DEROGA ">
      <formula>NOT(ISERROR(SEARCH("DEROGA ",L10)))</formula>
    </cfRule>
  </conditionalFormatting>
  <conditionalFormatting sqref="L10">
    <cfRule type="containsText" dxfId="8" priority="3" operator="containsText" text="DEROGÓ">
      <formula>NOT(ISERROR(SEARCH("DEROGÓ",L10)))</formula>
    </cfRule>
  </conditionalFormatting>
  <conditionalFormatting sqref="L11:L15">
    <cfRule type="containsText" dxfId="7" priority="2" operator="containsText" text="DEROGA ">
      <formula>NOT(ISERROR(SEARCH("DEROGA ",L11)))</formula>
    </cfRule>
  </conditionalFormatting>
  <conditionalFormatting sqref="L11:L15">
    <cfRule type="containsText" dxfId="6" priority="1" operator="containsText" text="DEROGÓ">
      <formula>NOT(ISERROR(SEARCH("DEROGÓ",L11)))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FINALIDAD">
          <x14:formula1>
            <xm:f>'Diligenciamiento '!$E$1:$E$4</xm:f>
          </x14:formula1>
          <xm:sqref>I10:I13</xm:sqref>
        </x14:dataValidation>
        <x14:dataValidation type="list" allowBlank="1" showInputMessage="1" showErrorMessage="1">
          <x14:formula1>
            <xm:f>TABLAS!$A$4:$A$5</xm:f>
          </x14:formula1>
          <xm:sqref>C10:C14 K10:K14</xm:sqref>
        </x14:dataValidation>
        <x14:dataValidation type="list" allowBlank="1" showInputMessage="1" showErrorMessage="1">
          <x14:formula1>
            <xm:f>TABLAS!$A$7:$A$18</xm:f>
          </x14:formula1>
          <xm:sqref>G10:G14</xm:sqref>
        </x14:dataValidation>
        <x14:dataValidation type="list" allowBlank="1" showInputMessage="1" showErrorMessage="1">
          <x14:formula1>
            <xm:f>TABLAS!$A$20:$A$36</xm:f>
          </x14:formula1>
          <xm:sqref>H10:H14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4"/>
  <sheetViews>
    <sheetView showGridLines="0" workbookViewId="0">
      <pane ySplit="9" topLeftCell="A10" activePane="bottomLeft" state="frozen"/>
      <selection pane="bottomLeft" activeCell="A11" sqref="A11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5.28515625" bestFit="1" customWidth="1"/>
    <col min="10" max="10" width="14.5703125" customWidth="1"/>
    <col min="11" max="11" width="19.28515625" customWidth="1"/>
    <col min="12" max="12" width="22.28515625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371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42" t="s">
        <v>104</v>
      </c>
      <c r="K9" s="42" t="s">
        <v>103</v>
      </c>
      <c r="L9" s="42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48" customHeight="1" thickTop="1" x14ac:dyDescent="0.2">
      <c r="A10" s="40">
        <v>1</v>
      </c>
      <c r="B10" s="35">
        <v>43157</v>
      </c>
      <c r="C10" s="40" t="s">
        <v>7</v>
      </c>
      <c r="D10" s="41" t="s">
        <v>241</v>
      </c>
      <c r="E10" s="83" t="s">
        <v>243</v>
      </c>
      <c r="F10" s="66">
        <v>43157</v>
      </c>
      <c r="G10" s="39" t="s">
        <v>37</v>
      </c>
      <c r="H10" s="39" t="s">
        <v>50</v>
      </c>
      <c r="I10" s="41" t="s">
        <v>23</v>
      </c>
      <c r="J10" s="66">
        <v>42068</v>
      </c>
      <c r="K10" s="35" t="s">
        <v>7</v>
      </c>
      <c r="L10" s="41" t="s">
        <v>245</v>
      </c>
      <c r="M10" s="253" t="s">
        <v>246</v>
      </c>
      <c r="N10" s="253"/>
      <c r="O10" s="253"/>
      <c r="P10" s="163"/>
      <c r="Q10" s="163"/>
      <c r="R10" s="163"/>
    </row>
    <row r="11" spans="1:18" s="13" customFormat="1" ht="39.75" customHeight="1" x14ac:dyDescent="0.2">
      <c r="A11" s="14">
        <v>2</v>
      </c>
      <c r="B11" s="33">
        <v>0</v>
      </c>
      <c r="C11" s="14" t="s">
        <v>7</v>
      </c>
      <c r="D11" s="12" t="s">
        <v>242</v>
      </c>
      <c r="E11" s="84" t="s">
        <v>243</v>
      </c>
      <c r="F11" s="36" t="s">
        <v>244</v>
      </c>
      <c r="G11" s="9" t="s">
        <v>37</v>
      </c>
      <c r="H11" s="31" t="s">
        <v>50</v>
      </c>
      <c r="I11" s="9" t="s">
        <v>24</v>
      </c>
      <c r="J11" s="69">
        <v>43157</v>
      </c>
      <c r="K11" s="8" t="s">
        <v>7</v>
      </c>
      <c r="L11" s="9" t="s">
        <v>241</v>
      </c>
      <c r="M11" s="254" t="s">
        <v>243</v>
      </c>
      <c r="N11" s="254"/>
      <c r="O11" s="254"/>
      <c r="P11" s="164"/>
      <c r="Q11" s="164"/>
      <c r="R11" s="164"/>
    </row>
    <row r="13" spans="1:18" x14ac:dyDescent="0.25">
      <c r="C13" s="85"/>
    </row>
    <row r="14" spans="1:18" x14ac:dyDescent="0.25">
      <c r="D14" s="91"/>
    </row>
  </sheetData>
  <mergeCells count="26"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C7:D7"/>
    <mergeCell ref="M10:O10"/>
    <mergeCell ref="P10:R10"/>
    <mergeCell ref="M11:O11"/>
    <mergeCell ref="P11:R11"/>
    <mergeCell ref="H8:H9"/>
    <mergeCell ref="I8:I9"/>
    <mergeCell ref="J8:O8"/>
    <mergeCell ref="P8:R9"/>
    <mergeCell ref="M9:O9"/>
    <mergeCell ref="F8:F9"/>
    <mergeCell ref="G8:G9"/>
  </mergeCells>
  <conditionalFormatting sqref="L10">
    <cfRule type="containsText" dxfId="5" priority="2" operator="containsText" text="DEROGA ">
      <formula>NOT(ISERROR(SEARCH("DEROGA ",L10)))</formula>
    </cfRule>
  </conditionalFormatting>
  <conditionalFormatting sqref="L10">
    <cfRule type="containsText" dxfId="4" priority="1" operator="containsText" text="DEROGÓ">
      <formula>NOT(ISERROR(SEARCH("DEROGÓ",L10)))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FINALIDAD">
          <x14:formula1>
            <xm:f>'[1]Diligenciamiento '!#REF!</xm:f>
          </x14:formula1>
          <xm:sqref>I10:I11</xm:sqref>
        </x14:dataValidation>
        <x14:dataValidation type="list" allowBlank="1" showInputMessage="1" showErrorMessage="1">
          <x14:formula1>
            <xm:f>[1]TABLAS!#REF!</xm:f>
          </x14:formula1>
          <xm:sqref>C10:C11 K10:K11 G10:H11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R18"/>
  <sheetViews>
    <sheetView showGridLines="0" workbookViewId="0">
      <pane ySplit="9" topLeftCell="A10" activePane="bottomLeft" state="frozen"/>
      <selection pane="bottomLeft" activeCell="E15" sqref="E15"/>
    </sheetView>
  </sheetViews>
  <sheetFormatPr baseColWidth="10" defaultRowHeight="15" x14ac:dyDescent="0.25"/>
  <cols>
    <col min="1" max="1" width="7.28515625" customWidth="1"/>
    <col min="2" max="2" width="18.5703125" customWidth="1"/>
    <col min="3" max="3" width="17.28515625" customWidth="1"/>
    <col min="4" max="4" width="33.5703125" customWidth="1"/>
    <col min="5" max="5" width="41.5703125" customWidth="1"/>
    <col min="6" max="6" width="44.140625" customWidth="1"/>
    <col min="7" max="7" width="28" customWidth="1"/>
    <col min="8" max="8" width="36.7109375" customWidth="1"/>
    <col min="9" max="9" width="16.5703125" customWidth="1"/>
    <col min="10" max="10" width="14.5703125" customWidth="1"/>
    <col min="11" max="11" width="19.28515625" customWidth="1"/>
    <col min="12" max="12" width="20" customWidth="1"/>
    <col min="18" max="18" width="14.85546875" customWidth="1"/>
  </cols>
  <sheetData>
    <row r="1" spans="1:18" ht="15.75" thickTop="1" x14ac:dyDescent="0.25">
      <c r="A1" s="168" t="s">
        <v>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70"/>
    </row>
    <row r="2" spans="1:18" ht="15.75" thickBot="1" x14ac:dyDescent="0.3">
      <c r="A2" s="171" t="s">
        <v>22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3"/>
    </row>
    <row r="3" spans="1:18" ht="15.75" thickTop="1" x14ac:dyDescent="0.25">
      <c r="A3" s="174"/>
      <c r="B3" s="175"/>
      <c r="C3" s="180" t="s">
        <v>19</v>
      </c>
      <c r="D3" s="181"/>
      <c r="E3" s="181"/>
      <c r="F3" s="181"/>
      <c r="G3" s="181"/>
      <c r="H3" s="181"/>
      <c r="I3" s="181"/>
      <c r="J3" s="181"/>
      <c r="K3" s="181"/>
      <c r="L3" s="181"/>
      <c r="M3" s="182"/>
      <c r="N3" s="183" t="s">
        <v>100</v>
      </c>
      <c r="O3" s="184"/>
      <c r="P3" s="184"/>
      <c r="Q3" s="185"/>
      <c r="R3" s="189"/>
    </row>
    <row r="4" spans="1:18" ht="15.75" customHeight="1" thickBot="1" x14ac:dyDescent="0.3">
      <c r="A4" s="176"/>
      <c r="B4" s="177"/>
      <c r="C4" s="192" t="s">
        <v>25</v>
      </c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86"/>
      <c r="O4" s="187"/>
      <c r="P4" s="187"/>
      <c r="Q4" s="188"/>
      <c r="R4" s="190"/>
    </row>
    <row r="5" spans="1:18" ht="16.5" customHeight="1" thickTop="1" thickBot="1" x14ac:dyDescent="0.3">
      <c r="A5" s="176"/>
      <c r="B5" s="177"/>
      <c r="C5" s="192"/>
      <c r="D5" s="193"/>
      <c r="E5" s="193"/>
      <c r="F5" s="193"/>
      <c r="G5" s="193"/>
      <c r="H5" s="193"/>
      <c r="I5" s="193"/>
      <c r="J5" s="193"/>
      <c r="K5" s="193"/>
      <c r="L5" s="193"/>
      <c r="M5" s="194"/>
      <c r="N5" s="198" t="s">
        <v>21</v>
      </c>
      <c r="O5" s="199"/>
      <c r="P5" s="200" t="s">
        <v>101</v>
      </c>
      <c r="Q5" s="200"/>
      <c r="R5" s="190"/>
    </row>
    <row r="6" spans="1:18" ht="16.5" thickTop="1" thickBot="1" x14ac:dyDescent="0.3">
      <c r="A6" s="178"/>
      <c r="B6" s="179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197"/>
      <c r="N6" s="11" t="s">
        <v>20</v>
      </c>
      <c r="O6" s="10">
        <v>1</v>
      </c>
      <c r="P6" s="10">
        <v>11</v>
      </c>
      <c r="Q6" s="10">
        <v>2021</v>
      </c>
      <c r="R6" s="191"/>
    </row>
    <row r="7" spans="1:18" ht="26.1" customHeight="1" thickTop="1" thickBot="1" x14ac:dyDescent="0.3">
      <c r="C7" s="165" t="s">
        <v>374</v>
      </c>
      <c r="D7" s="165"/>
    </row>
    <row r="8" spans="1:18" ht="16.5" customHeight="1" thickTop="1" thickBot="1" x14ac:dyDescent="0.3">
      <c r="A8" s="167" t="s">
        <v>0</v>
      </c>
      <c r="B8" s="166" t="s">
        <v>3</v>
      </c>
      <c r="C8" s="166" t="s">
        <v>103</v>
      </c>
      <c r="D8" s="166" t="s">
        <v>0</v>
      </c>
      <c r="E8" s="166" t="s">
        <v>1</v>
      </c>
      <c r="F8" s="166" t="s">
        <v>2</v>
      </c>
      <c r="G8" s="166" t="s">
        <v>18</v>
      </c>
      <c r="H8" s="166" t="s">
        <v>90</v>
      </c>
      <c r="I8" s="166" t="s">
        <v>4</v>
      </c>
      <c r="J8" s="167" t="s">
        <v>102</v>
      </c>
      <c r="K8" s="167"/>
      <c r="L8" s="167"/>
      <c r="M8" s="167"/>
      <c r="N8" s="167"/>
      <c r="O8" s="167"/>
      <c r="P8" s="166" t="s">
        <v>17</v>
      </c>
      <c r="Q8" s="166"/>
      <c r="R8" s="166"/>
    </row>
    <row r="9" spans="1:18" ht="16.5" thickTop="1" thickBot="1" x14ac:dyDescent="0.3">
      <c r="A9" s="167"/>
      <c r="B9" s="166"/>
      <c r="C9" s="166"/>
      <c r="D9" s="166"/>
      <c r="E9" s="166"/>
      <c r="F9" s="166"/>
      <c r="G9" s="166"/>
      <c r="H9" s="166"/>
      <c r="I9" s="166"/>
      <c r="J9" s="125" t="s">
        <v>104</v>
      </c>
      <c r="K9" s="125" t="s">
        <v>103</v>
      </c>
      <c r="L9" s="125" t="s">
        <v>0</v>
      </c>
      <c r="M9" s="166" t="s">
        <v>105</v>
      </c>
      <c r="N9" s="166"/>
      <c r="O9" s="166"/>
      <c r="P9" s="166"/>
      <c r="Q9" s="166"/>
      <c r="R9" s="166"/>
    </row>
    <row r="10" spans="1:18" s="13" customFormat="1" ht="60" customHeight="1" thickTop="1" x14ac:dyDescent="0.2">
      <c r="A10" s="128">
        <v>1</v>
      </c>
      <c r="B10" s="127">
        <v>43179</v>
      </c>
      <c r="C10" s="128" t="s">
        <v>7</v>
      </c>
      <c r="D10" s="59" t="s">
        <v>256</v>
      </c>
      <c r="E10" s="43" t="s">
        <v>261</v>
      </c>
      <c r="F10" s="127">
        <v>43179</v>
      </c>
      <c r="G10" s="129" t="s">
        <v>38</v>
      </c>
      <c r="H10" s="129" t="s">
        <v>55</v>
      </c>
      <c r="I10" s="130" t="s">
        <v>23</v>
      </c>
      <c r="J10" s="127">
        <v>42853</v>
      </c>
      <c r="K10" s="120" t="s">
        <v>7</v>
      </c>
      <c r="L10" s="138" t="s">
        <v>268</v>
      </c>
      <c r="M10" s="237" t="s">
        <v>261</v>
      </c>
      <c r="N10" s="237"/>
      <c r="O10" s="237"/>
      <c r="P10" s="211"/>
      <c r="Q10" s="211"/>
      <c r="R10" s="211"/>
    </row>
    <row r="11" spans="1:18" s="13" customFormat="1" ht="60" customHeight="1" x14ac:dyDescent="0.2">
      <c r="A11" s="131">
        <v>2</v>
      </c>
      <c r="B11" s="126">
        <v>43984</v>
      </c>
      <c r="C11" s="131" t="s">
        <v>7</v>
      </c>
      <c r="D11" s="118" t="s">
        <v>255</v>
      </c>
      <c r="E11" s="70" t="s">
        <v>259</v>
      </c>
      <c r="F11" s="55" t="s">
        <v>266</v>
      </c>
      <c r="G11" s="135" t="s">
        <v>38</v>
      </c>
      <c r="H11" s="135" t="s">
        <v>55</v>
      </c>
      <c r="I11" s="134" t="s">
        <v>23</v>
      </c>
      <c r="J11" s="126">
        <v>42871</v>
      </c>
      <c r="K11" s="136" t="s">
        <v>7</v>
      </c>
      <c r="L11" s="137" t="s">
        <v>267</v>
      </c>
      <c r="M11" s="255" t="s">
        <v>269</v>
      </c>
      <c r="N11" s="255"/>
      <c r="O11" s="255"/>
      <c r="P11" s="203"/>
      <c r="Q11" s="203"/>
      <c r="R11" s="203"/>
    </row>
    <row r="12" spans="1:18" s="13" customFormat="1" ht="60" customHeight="1" x14ac:dyDescent="0.2">
      <c r="A12" s="131">
        <v>3</v>
      </c>
      <c r="B12" s="126">
        <v>44155</v>
      </c>
      <c r="C12" s="131" t="s">
        <v>7</v>
      </c>
      <c r="D12" s="118" t="s">
        <v>254</v>
      </c>
      <c r="E12" s="70" t="s">
        <v>260</v>
      </c>
      <c r="F12" s="55" t="s">
        <v>220</v>
      </c>
      <c r="G12" s="135" t="s">
        <v>38</v>
      </c>
      <c r="H12" s="135" t="s">
        <v>55</v>
      </c>
      <c r="I12" s="134" t="s">
        <v>5</v>
      </c>
      <c r="J12" s="131"/>
      <c r="K12" s="131"/>
      <c r="L12" s="131"/>
      <c r="M12" s="203"/>
      <c r="N12" s="203"/>
      <c r="O12" s="203"/>
      <c r="P12" s="203"/>
      <c r="Q12" s="203"/>
      <c r="R12" s="203"/>
    </row>
    <row r="13" spans="1:18" s="13" customFormat="1" ht="60" customHeight="1" thickBot="1" x14ac:dyDescent="0.25">
      <c r="A13" s="131">
        <v>4</v>
      </c>
      <c r="B13" s="126">
        <v>44218</v>
      </c>
      <c r="C13" s="131" t="s">
        <v>7</v>
      </c>
      <c r="D13" s="118" t="s">
        <v>253</v>
      </c>
      <c r="E13" s="70" t="s">
        <v>259</v>
      </c>
      <c r="F13" s="71" t="s">
        <v>265</v>
      </c>
      <c r="G13" s="135" t="s">
        <v>38</v>
      </c>
      <c r="H13" s="135" t="s">
        <v>55</v>
      </c>
      <c r="I13" s="134" t="s">
        <v>23</v>
      </c>
      <c r="J13" s="126">
        <v>42871</v>
      </c>
      <c r="K13" s="131" t="s">
        <v>7</v>
      </c>
      <c r="L13" s="134" t="s">
        <v>267</v>
      </c>
      <c r="M13" s="255" t="s">
        <v>269</v>
      </c>
      <c r="N13" s="255"/>
      <c r="O13" s="255"/>
      <c r="P13" s="203"/>
      <c r="Q13" s="203"/>
      <c r="R13" s="203"/>
    </row>
    <row r="14" spans="1:18" s="13" customFormat="1" ht="60" customHeight="1" thickTop="1" thickBot="1" x14ac:dyDescent="0.25">
      <c r="A14" s="139">
        <v>5</v>
      </c>
      <c r="B14" s="126">
        <v>44348</v>
      </c>
      <c r="C14" s="139" t="s">
        <v>7</v>
      </c>
      <c r="D14" s="118" t="s">
        <v>252</v>
      </c>
      <c r="E14" s="118" t="s">
        <v>258</v>
      </c>
      <c r="F14" s="71" t="s">
        <v>264</v>
      </c>
      <c r="G14" s="55" t="s">
        <v>38</v>
      </c>
      <c r="H14" s="55" t="s">
        <v>55</v>
      </c>
      <c r="I14" s="118" t="s">
        <v>6</v>
      </c>
      <c r="J14" s="126">
        <v>43179</v>
      </c>
      <c r="K14" s="139" t="s">
        <v>175</v>
      </c>
      <c r="L14" s="137" t="s">
        <v>272</v>
      </c>
      <c r="M14" s="255" t="s">
        <v>349</v>
      </c>
      <c r="N14" s="255"/>
      <c r="O14" s="255"/>
      <c r="P14" s="256" t="s">
        <v>350</v>
      </c>
      <c r="Q14" s="257"/>
      <c r="R14" s="258"/>
    </row>
    <row r="15" spans="1:18" s="13" customFormat="1" ht="60" customHeight="1" thickTop="1" thickBot="1" x14ac:dyDescent="0.25">
      <c r="A15" s="139">
        <v>6</v>
      </c>
      <c r="B15" s="126">
        <v>44349</v>
      </c>
      <c r="C15" s="139" t="s">
        <v>7</v>
      </c>
      <c r="D15" s="118" t="s">
        <v>251</v>
      </c>
      <c r="E15" s="118" t="s">
        <v>258</v>
      </c>
      <c r="F15" s="71" t="s">
        <v>263</v>
      </c>
      <c r="G15" s="55" t="s">
        <v>38</v>
      </c>
      <c r="H15" s="55" t="s">
        <v>55</v>
      </c>
      <c r="I15" s="118" t="s">
        <v>6</v>
      </c>
      <c r="J15" s="126">
        <v>43544</v>
      </c>
      <c r="K15" s="139" t="s">
        <v>175</v>
      </c>
      <c r="L15" s="137" t="s">
        <v>271</v>
      </c>
      <c r="M15" s="255" t="s">
        <v>349</v>
      </c>
      <c r="N15" s="255"/>
      <c r="O15" s="255"/>
      <c r="P15" s="256" t="s">
        <v>351</v>
      </c>
      <c r="Q15" s="257"/>
      <c r="R15" s="258"/>
    </row>
    <row r="16" spans="1:18" s="13" customFormat="1" ht="60" customHeight="1" thickTop="1" x14ac:dyDescent="0.2">
      <c r="A16" s="139">
        <v>7</v>
      </c>
      <c r="B16" s="57">
        <v>44389</v>
      </c>
      <c r="C16" s="139" t="s">
        <v>7</v>
      </c>
      <c r="D16" s="118" t="s">
        <v>250</v>
      </c>
      <c r="E16" s="118" t="s">
        <v>257</v>
      </c>
      <c r="F16" s="71" t="s">
        <v>262</v>
      </c>
      <c r="G16" s="55" t="s">
        <v>38</v>
      </c>
      <c r="H16" s="55" t="s">
        <v>55</v>
      </c>
      <c r="I16" s="118" t="s">
        <v>6</v>
      </c>
      <c r="J16" s="126">
        <v>43266</v>
      </c>
      <c r="K16" s="139" t="s">
        <v>175</v>
      </c>
      <c r="L16" s="137" t="s">
        <v>270</v>
      </c>
      <c r="M16" s="255" t="s">
        <v>257</v>
      </c>
      <c r="N16" s="255"/>
      <c r="O16" s="255"/>
      <c r="P16" s="256" t="s">
        <v>352</v>
      </c>
      <c r="Q16" s="257"/>
      <c r="R16" s="258"/>
    </row>
    <row r="17" spans="1:18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1:18" x14ac:dyDescent="0.25">
      <c r="C18" s="86"/>
    </row>
  </sheetData>
  <mergeCells count="36">
    <mergeCell ref="A8:A9"/>
    <mergeCell ref="B8:B9"/>
    <mergeCell ref="C8:C9"/>
    <mergeCell ref="D8:D9"/>
    <mergeCell ref="E8:E9"/>
    <mergeCell ref="A1:R1"/>
    <mergeCell ref="A2:R2"/>
    <mergeCell ref="A3:B6"/>
    <mergeCell ref="C3:M3"/>
    <mergeCell ref="N3:Q4"/>
    <mergeCell ref="R3:R6"/>
    <mergeCell ref="C4:M6"/>
    <mergeCell ref="N5:O5"/>
    <mergeCell ref="P5:Q5"/>
    <mergeCell ref="I8:I9"/>
    <mergeCell ref="J8:O8"/>
    <mergeCell ref="P8:R9"/>
    <mergeCell ref="M9:O9"/>
    <mergeCell ref="F8:F9"/>
    <mergeCell ref="G8:G9"/>
    <mergeCell ref="C7:D7"/>
    <mergeCell ref="M16:O16"/>
    <mergeCell ref="P16:R16"/>
    <mergeCell ref="M13:O13"/>
    <mergeCell ref="P13:R13"/>
    <mergeCell ref="M14:O14"/>
    <mergeCell ref="P14:R14"/>
    <mergeCell ref="M15:O15"/>
    <mergeCell ref="P15:R15"/>
    <mergeCell ref="M10:O10"/>
    <mergeCell ref="P10:R10"/>
    <mergeCell ref="M11:O11"/>
    <mergeCell ref="P11:R11"/>
    <mergeCell ref="M12:O12"/>
    <mergeCell ref="P12:R12"/>
    <mergeCell ref="H8:H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[1]TABLAS!#REF!</xm:f>
          </x14:formula1>
          <xm:sqref>K14:K16 C14:C16 G14:H16</xm:sqref>
        </x14:dataValidation>
        <x14:dataValidation type="list" allowBlank="1" showInputMessage="1" showErrorMessage="1" promptTitle="FINALIDAD">
          <x14:formula1>
            <xm:f>'[1]Diligenciamiento '!#REF!</xm:f>
          </x14:formula1>
          <xm:sqref>I14:I16</xm:sqref>
        </x14:dataValidation>
        <x14:dataValidation type="list" allowBlank="1" showInputMessage="1" showErrorMessage="1" promptTitle="FINALIDAD">
          <x14:formula1>
            <xm:f>'[1]Diligenciamiento '!#REF!</xm:f>
          </x14:formula1>
          <xm:sqref>I10:I13</xm:sqref>
        </x14:dataValidation>
        <x14:dataValidation type="list" allowBlank="1" showInputMessage="1" showErrorMessage="1">
          <x14:formula1>
            <xm:f>[1]TABLAS!#REF!</xm:f>
          </x14:formula1>
          <xm:sqref>C10:C13 K10:K13</xm:sqref>
        </x14:dataValidation>
        <x14:dataValidation type="list" allowBlank="1" showInputMessage="1" showErrorMessage="1">
          <x14:formula1>
            <xm:f>[1]TABLAS!#REF!</xm:f>
          </x14:formula1>
          <xm:sqref>G10:G13</xm:sqref>
        </x14:dataValidation>
        <x14:dataValidation type="list" allowBlank="1" showInputMessage="1" showErrorMessage="1">
          <x14:formula1>
            <xm:f>[1]TABLAS!#REF!</xm:f>
          </x14:formula1>
          <xm:sqref>H10:H13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Gest. Direccionamiento Estratég</vt:lpstr>
      <vt:lpstr>Desarollo Organizacional y Gest</vt:lpstr>
      <vt:lpstr>INNOVACION Y REDES DE VALOR</vt:lpstr>
      <vt:lpstr>GESTION TIC</vt:lpstr>
      <vt:lpstr>PLANIFICACION DEL ABASTECIMIENT</vt:lpstr>
      <vt:lpstr>GESTION DE LA CONTRATACION</vt:lpstr>
      <vt:lpstr>OPERACION LOGISTICA</vt:lpstr>
      <vt:lpstr>GESTION JURIDICA</vt:lpstr>
      <vt:lpstr>GESTION ADMINISTRATIVA</vt:lpstr>
      <vt:lpstr>GESTION TALENTO HUMANO</vt:lpstr>
      <vt:lpstr>GESTION FINANCIERA</vt:lpstr>
      <vt:lpstr>Diligenciamiento </vt:lpstr>
      <vt:lpstr>TABLAS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Rivera Celemin</dc:creator>
  <cp:lastModifiedBy>Jesus Edwar Ramirez Bonilla</cp:lastModifiedBy>
  <cp:lastPrinted>2022-12-01T19:55:43Z</cp:lastPrinted>
  <dcterms:created xsi:type="dcterms:W3CDTF">2017-02-15T21:27:34Z</dcterms:created>
  <dcterms:modified xsi:type="dcterms:W3CDTF">2023-03-31T16:44:32Z</dcterms:modified>
</cp:coreProperties>
</file>