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INGRESO\"/>
    </mc:Choice>
  </mc:AlternateContent>
  <xr:revisionPtr revIDLastSave="0" documentId="13_ncr:1_{8DE967E4-7B33-40FB-B54C-C1B077C11FB0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CION" sheetId="2" state="hidden" r:id="rId1"/>
    <sheet name="2018" sheetId="7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91029"/>
</workbook>
</file>

<file path=xl/calcChain.xml><?xml version="1.0" encoding="utf-8"?>
<calcChain xmlns="http://schemas.openxmlformats.org/spreadsheetml/2006/main">
  <c r="S15" i="7" l="1"/>
  <c r="T15" i="7" s="1"/>
  <c r="Y14" i="7"/>
  <c r="Z14" i="7" s="1"/>
  <c r="X14" i="7"/>
  <c r="S14" i="7"/>
  <c r="T14" i="7" s="1"/>
  <c r="Y13" i="7"/>
  <c r="Z13" i="7" s="1"/>
  <c r="X13" i="7"/>
  <c r="S13" i="7"/>
  <c r="T13" i="7" s="1"/>
  <c r="Y12" i="7"/>
  <c r="Z12" i="7" s="1"/>
  <c r="X12" i="7"/>
  <c r="S12" i="7"/>
  <c r="T12" i="7" s="1"/>
  <c r="Y11" i="7"/>
  <c r="Z11" i="7" s="1"/>
  <c r="X11" i="7"/>
  <c r="S11" i="7"/>
  <c r="T11" i="7" s="1"/>
  <c r="Y10" i="7"/>
  <c r="Z10" i="7" s="1"/>
  <c r="X10" i="7"/>
  <c r="S10" i="7"/>
  <c r="T10" i="7" s="1"/>
  <c r="Y9" i="7"/>
  <c r="Z9" i="7" s="1"/>
  <c r="X9" i="7"/>
  <c r="S9" i="7"/>
  <c r="T9" i="7" s="1"/>
  <c r="Y8" i="7"/>
  <c r="Z8" i="7" s="1"/>
  <c r="X8" i="7"/>
  <c r="S8" i="7"/>
  <c r="T8" i="7" s="1"/>
  <c r="Y7" i="7"/>
  <c r="Z7" i="7" s="1"/>
  <c r="X7" i="7"/>
  <c r="S7" i="7"/>
  <c r="T7" i="7" s="1"/>
  <c r="M14" i="2" l="1"/>
  <c r="M7" i="2"/>
  <c r="J15" i="2"/>
  <c r="J14" i="2"/>
  <c r="J13" i="2"/>
  <c r="M13" i="2" s="1"/>
  <c r="J12" i="2"/>
  <c r="J11" i="2"/>
  <c r="M11" i="2" s="1"/>
  <c r="J10" i="2"/>
  <c r="M10" i="2" s="1"/>
  <c r="J9" i="2"/>
  <c r="J8" i="2"/>
  <c r="J7" i="2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M10" i="1"/>
  <c r="K9" i="1"/>
  <c r="M9" i="1" s="1"/>
  <c r="N9" i="1" s="1"/>
  <c r="K8" i="1"/>
  <c r="M8" i="1" s="1"/>
  <c r="K7" i="1"/>
  <c r="M7" i="1" s="1"/>
  <c r="M13" i="1"/>
  <c r="N13" i="1" s="1"/>
  <c r="F9" i="1"/>
  <c r="F10" i="1" s="1"/>
  <c r="N10" i="1" s="1"/>
  <c r="F8" i="1"/>
  <c r="N8" i="1" s="1"/>
  <c r="F7" i="1"/>
  <c r="P9" i="2" l="1"/>
  <c r="M9" i="2"/>
  <c r="P14" i="2"/>
  <c r="S14" i="2" s="1"/>
  <c r="T14" i="2" s="1"/>
  <c r="U14" i="2" s="1"/>
  <c r="P13" i="2"/>
  <c r="S13" i="2" s="1"/>
  <c r="T13" i="2" s="1"/>
  <c r="U13" i="2" s="1"/>
  <c r="N7" i="1"/>
  <c r="T9" i="2"/>
  <c r="U9" i="2" s="1"/>
  <c r="M16" i="2"/>
  <c r="L16" i="2" s="1"/>
  <c r="S9" i="2"/>
  <c r="J16" i="2"/>
  <c r="I16" i="2" s="1"/>
  <c r="M8" i="2"/>
  <c r="M12" i="2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P8" i="2"/>
  <c r="S8" i="2"/>
  <c r="T8" i="2" l="1"/>
  <c r="U8" i="2" s="1"/>
  <c r="T11" i="2"/>
  <c r="U11" i="2" s="1"/>
  <c r="S15" i="2"/>
  <c r="T15" i="2" s="1"/>
  <c r="U15" i="2" s="1"/>
  <c r="P12" i="2"/>
  <c r="P16" i="2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<sst xmlns="http://schemas.openxmlformats.org/spreadsheetml/2006/main" count="1715" uniqueCount="270">
  <si>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</si>
  <si>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</si>
  <si>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</si>
  <si>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</si>
  <si>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</si>
  <si>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</si>
  <si>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</si>
  <si>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</si>
  <si>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</si>
  <si>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</si>
  <si>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</si>
  <si>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</si>
  <si>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</si>
  <si>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</si>
  <si>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</si>
  <si>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</si>
  <si>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</si>
  <si>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</si>
  <si>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</si>
  <si>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</si>
  <si>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</si>
  <si>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</si>
  <si>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</si>
  <si>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</si>
  <si>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</si>
  <si>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</si>
  <si>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</si>
  <si>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</si>
  <si>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</si>
  <si>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</si>
  <si>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</si>
  <si>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</si>
  <si>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</si>
  <si>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</si>
  <si>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</si>
  <si>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</si>
  <si>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</si>
  <si>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</si>
  <si>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</si>
  <si>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</si>
  <si>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</si>
  <si>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</si>
  <si>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</si>
  <si>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</si>
  <si>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</si>
  <si>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</si>
  <si>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</si>
  <si>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</si>
  <si>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</si>
  <si>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</si>
  <si>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</si>
  <si>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</si>
  <si>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</si>
  <si>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</si>
  <si>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</si>
  <si>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</si>
  <si>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</si>
  <si>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</si>
  <si>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</si>
  <si>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</si>
  <si>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</si>
  <si>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</si>
  <si>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</si>
  <si>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</si>
  <si>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</si>
  <si>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</si>
  <si>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</si>
  <si>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</si>
  <si>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</si>
  <si>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</si>
  <si>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</si>
  <si>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</si>
  <si>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</si>
  <si>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</si>
  <si>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</si>
  <si>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</si>
  <si>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</si>
  <si>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</si>
  <si>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</si>
  <si>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</si>
  <si>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</si>
  <si>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</si>
  <si>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</si>
  <si>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</si>
  <si>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</si>
  <si>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</si>
  <si>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</si>
  <si>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</si>
  <si>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</si>
  <si>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</si>
  <si>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</si>
  <si>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</si>
  <si>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</si>
  <si>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</si>
  <si>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</si>
  <si>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</si>
  <si>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</si>
  <si>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</si>
  <si>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</si>
  <si>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</si>
  <si>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</si>
  <si>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</si>
  <si>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</si>
  <si>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</si>
  <si>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</si>
  <si>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</si>
  <si>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</si>
  <si>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</si>
  <si>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</si>
  <si>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</si>
  <si>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</si>
  <si>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</si>
  <si>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</si>
  <si>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</si>
  <si>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</si>
  <si>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</si>
  <si>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</si>
  <si>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</si>
  <si>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</si>
  <si>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</si>
  <si>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</si>
  <si>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</si>
  <si>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</si>
  <si>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</si>
  <si>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</si>
  <si>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</si>
  <si>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</si>
  <si>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</si>
  <si>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</si>
  <si>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</si>
  <si>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</si>
  <si>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</si>
  <si>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</si>
  <si>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</si>
  <si>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</si>
  <si>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</si>
  <si>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</si>
  <si>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</si>
  <si>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</si>
  <si>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</si>
  <si>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</si>
  <si>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</si>
  <si>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</si>
  <si>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</si>
  <si>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</si>
  <si>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</si>
  <si>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</si>
  <si>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</si>
  <si>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</si>
  <si>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</si>
  <si>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</si>
  <si>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</si>
  <si>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</si>
  <si>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</si>
  <si>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</si>
  <si>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</si>
  <si>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</si>
  <si>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</si>
  <si>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</si>
  <si>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</si>
  <si>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</si>
  <si>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</si>
  <si>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</si>
  <si>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</si>
  <si>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</si>
  <si>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</si>
  <si>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</si>
  <si>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</si>
  <si>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</si>
  <si>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</si>
  <si>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</si>
  <si>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</si>
  <si>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</si>
  <si>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</si>
  <si>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</si>
  <si>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</si>
  <si>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</si>
  <si>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</si>
  <si>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</si>
  <si>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</si>
  <si>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</si>
  <si>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</si>
  <si>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</si>
  <si>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</si>
  <si>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</si>
  <si>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</si>
  <si>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</si>
  <si>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</si>
  <si>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</si>
  <si>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</si>
  <si>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</si>
  <si>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</si>
  <si>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</si>
  <si>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</si>
  <si>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</si>
  <si>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</si>
  <si>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</si>
  <si>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</si>
  <si>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</si>
  <si>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</si>
  <si>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</si>
  <si>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</si>
  <si>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</si>
  <si>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</si>
  <si>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</si>
  <si>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</si>
  <si>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</si>
  <si>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</si>
  <si>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</si>
  <si>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</si>
  <si>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</si>
  <si>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</si>
  <si>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</si>
  <si>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</si>
  <si>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</si>
  <si>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</si>
  <si>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</si>
  <si>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</si>
  <si>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</si>
  <si>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</si>
  <si>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</si>
  <si>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</si>
  <si>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</si>
  <si>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</si>
  <si>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</si>
  <si>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</si>
  <si>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</si>
  <si>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</si>
  <si>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</si>
  <si>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</si>
  <si>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</si>
  <si>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</si>
  <si>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</si>
  <si>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</si>
  <si>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</si>
  <si>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</si>
  <si>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</si>
  <si>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</si>
  <si>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</si>
  <si>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</si>
  <si>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</si>
  <si>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</si>
  <si>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</si>
  <si>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3-1-2</t>
  </si>
  <si>
    <t>3-1-2-1</t>
  </si>
  <si>
    <t>3-1-2-3</t>
  </si>
  <si>
    <t>3-1-2-7</t>
  </si>
  <si>
    <t>3-1-2-8</t>
  </si>
  <si>
    <t>3-2</t>
  </si>
  <si>
    <t>3-2-3-0</t>
  </si>
  <si>
    <t>I-INGRESOS DE LOS ESTABLECIMIENTOS PUBLICOS</t>
  </si>
  <si>
    <t xml:space="preserve"> A-INGRESOS CORRIENTES</t>
  </si>
  <si>
    <t>NO TRIBUTARIOS</t>
  </si>
  <si>
    <t>OPERACIONES COMERCIALES</t>
  </si>
  <si>
    <t>TASAS, MULTAS Y CONTRIBUCIONES</t>
  </si>
  <si>
    <t>OTROS INGRESOS</t>
  </si>
  <si>
    <t>B-RECURSOS DE CAPITAL</t>
  </si>
  <si>
    <t>Vigencia: 01-01-2018 al 31-12-2018</t>
  </si>
  <si>
    <t>77.632.777.170,08</t>
  </si>
  <si>
    <t>77.632.507.693,08</t>
  </si>
  <si>
    <t>15.911.556.254,00</t>
  </si>
  <si>
    <t>59.016.058.907,08</t>
  </si>
  <si>
    <t>14.978.203,00</t>
  </si>
  <si>
    <t>2.689.914.329,00</t>
  </si>
  <si>
    <t>269.477,00</t>
  </si>
  <si>
    <t>Fuente de Información: https://portal2.siifnacion.gov.co</t>
  </si>
  <si>
    <t>Diligenció: Luz Mary Rojas Ramirez</t>
  </si>
  <si>
    <t>Grupo de Presupuesto</t>
  </si>
  <si>
    <t>Revisó: Administradora Publica Diana Rocio Montaña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</si>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</sst>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82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64" fontId="1" fillId="3" borderId="14" xfId="1" applyNumberFormat="1" applyFont="1" applyFill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 wrapText="1"/>
    </xf>
    <xf numFmtId="164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4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4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4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4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3" fontId="20" fillId="11" borderId="1" xfId="1" applyFont="1" applyFill="1" applyBorder="1" applyAlignment="1">
      <alignment horizontal="right" vertical="center" wrapText="1" readingOrder="1"/>
    </xf>
    <xf numFmtId="41" fontId="21" fillId="0" borderId="0" xfId="2" applyFont="1" applyFill="1" applyBorder="1"/>
    <xf numFmtId="0" fontId="21" fillId="0" borderId="0" xfId="0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3" fontId="23" fillId="0" borderId="0" xfId="1" applyFont="1" applyFill="1" applyBorder="1"/>
    <xf numFmtId="164" fontId="23" fillId="0" borderId="0" xfId="0" applyNumberFormat="1" applyFont="1" applyFill="1" applyBorder="1" applyAlignment="1">
      <alignment horizontal="right" vertical="center"/>
    </xf>
    <xf numFmtId="9" fontId="23" fillId="0" borderId="0" xfId="4" applyFont="1" applyFill="1" applyBorder="1" applyAlignment="1">
      <alignment horizontal="right" vertical="center"/>
    </xf>
    <xf numFmtId="4" fontId="21" fillId="0" borderId="53" xfId="1" applyNumberFormat="1" applyFont="1" applyFill="1" applyBorder="1" applyAlignment="1">
      <alignment horizontal="right" vertical="center"/>
    </xf>
    <xf numFmtId="0" fontId="22" fillId="12" borderId="49" xfId="0" applyNumberFormat="1" applyFont="1" applyFill="1" applyBorder="1" applyAlignment="1">
      <alignment horizontal="center" vertical="center" wrapText="1" readingOrder="1"/>
    </xf>
    <xf numFmtId="0" fontId="22" fillId="12" borderId="50" xfId="0" applyNumberFormat="1" applyFont="1" applyFill="1" applyBorder="1" applyAlignment="1">
      <alignment horizontal="center" vertical="center" wrapText="1" readingOrder="1"/>
    </xf>
    <xf numFmtId="164" fontId="22" fillId="12" borderId="59" xfId="1" applyNumberFormat="1" applyFont="1" applyFill="1" applyBorder="1" applyAlignment="1">
      <alignment horizontal="center" vertical="center" wrapText="1"/>
    </xf>
    <xf numFmtId="164" fontId="22" fillId="12" borderId="55" xfId="1" applyNumberFormat="1" applyFont="1" applyFill="1" applyBorder="1" applyAlignment="1">
      <alignment horizontal="center" vertical="center" wrapText="1"/>
    </xf>
    <xf numFmtId="164" fontId="22" fillId="12" borderId="59" xfId="1" applyNumberFormat="1" applyFont="1" applyFill="1" applyBorder="1" applyAlignment="1" applyProtection="1">
      <alignment horizontal="center" vertical="center" wrapText="1"/>
    </xf>
    <xf numFmtId="164" fontId="22" fillId="12" borderId="60" xfId="1" applyNumberFormat="1" applyFont="1" applyFill="1" applyBorder="1" applyAlignment="1" applyProtection="1">
      <alignment horizontal="center" vertical="center" wrapText="1"/>
    </xf>
    <xf numFmtId="43" fontId="22" fillId="12" borderId="51" xfId="1" applyFont="1" applyFill="1" applyBorder="1" applyAlignment="1">
      <alignment horizontal="center" vertical="center" wrapText="1"/>
    </xf>
    <xf numFmtId="43" fontId="20" fillId="11" borderId="2" xfId="1" applyFont="1" applyFill="1" applyBorder="1" applyAlignment="1">
      <alignment horizontal="righ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9" fontId="20" fillId="11" borderId="23" xfId="0" applyNumberFormat="1" applyFont="1" applyFill="1" applyBorder="1" applyAlignment="1">
      <alignment horizontal="left" vertical="center" wrapText="1" indent="3" readingOrder="1"/>
    </xf>
    <xf numFmtId="43" fontId="20" fillId="11" borderId="22" xfId="1" applyFont="1" applyFill="1" applyBorder="1" applyAlignment="1">
      <alignment horizontal="right" vertical="center" wrapText="1" readingOrder="1"/>
    </xf>
    <xf numFmtId="4" fontId="21" fillId="11" borderId="22" xfId="1" applyNumberFormat="1" applyFont="1" applyFill="1" applyBorder="1" applyAlignment="1">
      <alignment horizontal="right" vertical="center"/>
    </xf>
    <xf numFmtId="43" fontId="21" fillId="11" borderId="61" xfId="1" applyFont="1" applyFill="1" applyBorder="1" applyAlignment="1">
      <alignment horizontal="right" vertical="center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0" fontId="20" fillId="11" borderId="62" xfId="0" applyNumberFormat="1" applyFont="1" applyFill="1" applyBorder="1" applyAlignment="1">
      <alignment horizontal="left" vertical="center" wrapText="1" readingOrder="1"/>
    </xf>
    <xf numFmtId="0" fontId="20" fillId="11" borderId="18" xfId="0" applyNumberFormat="1" applyFont="1" applyFill="1" applyBorder="1" applyAlignment="1">
      <alignment horizontal="left" vertical="center" wrapText="1" readingOrder="1"/>
    </xf>
    <xf numFmtId="0" fontId="20" fillId="11" borderId="19" xfId="0" applyNumberFormat="1" applyFont="1" applyFill="1" applyBorder="1" applyAlignment="1">
      <alignment horizontal="left" vertical="center" wrapText="1" readingOrder="1"/>
    </xf>
    <xf numFmtId="43" fontId="20" fillId="11" borderId="23" xfId="1" applyFont="1" applyFill="1" applyBorder="1" applyAlignment="1">
      <alignment horizontal="right" vertical="center" wrapText="1" readingOrder="1"/>
    </xf>
    <xf numFmtId="4" fontId="22" fillId="12" borderId="56" xfId="1" applyNumberFormat="1" applyFont="1" applyFill="1" applyBorder="1" applyAlignment="1">
      <alignment horizontal="center" vertical="center" wrapText="1"/>
    </xf>
    <xf numFmtId="4" fontId="21" fillId="11" borderId="63" xfId="1" applyNumberFormat="1" applyFont="1" applyFill="1" applyBorder="1" applyAlignment="1">
      <alignment horizontal="right" vertical="center"/>
    </xf>
    <xf numFmtId="4" fontId="21" fillId="11" borderId="25" xfId="1" applyNumberFormat="1" applyFont="1" applyFill="1" applyBorder="1" applyAlignment="1">
      <alignment horizontal="right" vertical="center"/>
    </xf>
    <xf numFmtId="4" fontId="21" fillId="11" borderId="26" xfId="1" applyNumberFormat="1" applyFont="1" applyFill="1" applyBorder="1" applyAlignment="1">
      <alignment horizontal="right" vertical="center"/>
    </xf>
    <xf numFmtId="0" fontId="22" fillId="12" borderId="59" xfId="0" applyNumberFormat="1" applyFont="1" applyFill="1" applyBorder="1" applyAlignment="1">
      <alignment horizontal="center" vertical="center" wrapText="1" readingOrder="1"/>
    </xf>
    <xf numFmtId="43" fontId="20" fillId="11" borderId="61" xfId="1" applyFont="1" applyFill="1" applyBorder="1" applyAlignment="1">
      <alignment horizontal="right" vertical="center" wrapText="1" readingOrder="1"/>
    </xf>
    <xf numFmtId="43" fontId="20" fillId="11" borderId="3" xfId="1" applyFont="1" applyFill="1" applyBorder="1" applyAlignment="1">
      <alignment horizontal="right" vertical="center" wrapText="1" readingOrder="1"/>
    </xf>
    <xf numFmtId="164" fontId="22" fillId="12" borderId="50" xfId="1" applyNumberFormat="1" applyFont="1" applyFill="1" applyBorder="1" applyAlignment="1" applyProtection="1">
      <alignment horizontal="center" vertical="center" wrapText="1"/>
    </xf>
    <xf numFmtId="4" fontId="21" fillId="11" borderId="62" xfId="1" applyNumberFormat="1" applyFont="1" applyFill="1" applyBorder="1" applyAlignment="1">
      <alignment horizontal="right" vertical="center"/>
    </xf>
    <xf numFmtId="4" fontId="21" fillId="11" borderId="18" xfId="1" applyNumberFormat="1" applyFont="1" applyFill="1" applyBorder="1" applyAlignment="1">
      <alignment horizontal="right" vertical="center"/>
    </xf>
    <xf numFmtId="4" fontId="21" fillId="11" borderId="19" xfId="1" applyNumberFormat="1" applyFont="1" applyFill="1" applyBorder="1" applyAlignment="1">
      <alignment horizontal="right" vertical="center"/>
    </xf>
    <xf numFmtId="43" fontId="22" fillId="12" borderId="49" xfId="1" applyFont="1" applyFill="1" applyBorder="1" applyAlignment="1">
      <alignment horizontal="center" vertical="center" wrapText="1"/>
    </xf>
    <xf numFmtId="4" fontId="21" fillId="11" borderId="23" xfId="1" applyNumberFormat="1" applyFont="1" applyFill="1" applyBorder="1" applyAlignment="1">
      <alignment horizontal="right" vertical="center"/>
    </xf>
    <xf numFmtId="4" fontId="21" fillId="11" borderId="1" xfId="1" applyNumberFormat="1" applyFont="1" applyFill="1" applyBorder="1" applyAlignment="1">
      <alignment horizontal="right" vertical="center"/>
    </xf>
    <xf numFmtId="4" fontId="21" fillId="11" borderId="4" xfId="1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0" fontId="27" fillId="0" borderId="0" xfId="5" applyFill="1" applyBorder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NumberFormat="1" applyFont="1" applyFill="1" applyBorder="1" applyAlignment="1">
      <alignment vertical="top" wrapText="1" readingOrder="1"/>
    </xf>
    <xf numFmtId="0" fontId="23" fillId="0" borderId="45" xfId="0" applyNumberFormat="1" applyFont="1" applyFill="1" applyBorder="1" applyAlignment="1">
      <alignment vertical="top" wrapText="1"/>
    </xf>
    <xf numFmtId="0" fontId="23" fillId="0" borderId="48" xfId="0" applyNumberFormat="1" applyFont="1" applyFill="1" applyBorder="1" applyAlignment="1">
      <alignment vertical="top" wrapText="1"/>
    </xf>
    <xf numFmtId="49" fontId="1" fillId="0" borderId="54" xfId="0" applyNumberFormat="1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22" fillId="12" borderId="31" xfId="0" applyNumberFormat="1" applyFont="1" applyFill="1" applyBorder="1" applyAlignment="1">
      <alignment horizontal="center" vertical="center" wrapText="1" readingOrder="1"/>
    </xf>
    <xf numFmtId="0" fontId="22" fillId="12" borderId="52" xfId="0" applyNumberFormat="1" applyFont="1" applyFill="1" applyBorder="1" applyAlignment="1">
      <alignment horizontal="center" vertical="center" wrapText="1" readingOrder="1"/>
    </xf>
    <xf numFmtId="0" fontId="22" fillId="12" borderId="32" xfId="0" applyNumberFormat="1" applyFont="1" applyFill="1" applyBorder="1" applyAlignment="1">
      <alignment horizontal="center" vertical="center" wrapText="1" readingOrder="1"/>
    </xf>
    <xf numFmtId="49" fontId="22" fillId="13" borderId="49" xfId="0" applyNumberFormat="1" applyFont="1" applyFill="1" applyBorder="1" applyAlignment="1">
      <alignment horizontal="center" vertical="center"/>
    </xf>
    <xf numFmtId="49" fontId="22" fillId="13" borderId="37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49" fontId="22" fillId="13" borderId="51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  <xf numFmtId="2" fontId="20" fillId="11" borderId="1" xfId="1" applyNumberFormat="1" applyFont="1" applyFill="1" applyBorder="1" applyAlignment="1">
      <alignment horizontal="right" vertical="center" wrapText="1" readingOrder="1"/>
    </xf>
    <xf numFmtId="2" fontId="20" fillId="11" borderId="2" xfId="1" applyNumberFormat="1" applyFont="1" applyFill="1" applyBorder="1" applyAlignment="1">
      <alignment horizontal="right" vertical="center" wrapText="1" readingOrder="1"/>
    </xf>
    <xf numFmtId="2" fontId="20" fillId="11" borderId="3" xfId="1" applyNumberFormat="1" applyFont="1" applyFill="1" applyBorder="1" applyAlignment="1">
      <alignment horizontal="right" vertical="center" wrapText="1" readingOrder="1"/>
    </xf>
    <xf numFmtId="2" fontId="20" fillId="11" borderId="4" xfId="1" applyNumberFormat="1" applyFont="1" applyFill="1" applyBorder="1" applyAlignment="1">
      <alignment horizontal="right" vertical="center" wrapText="1" readingOrder="1"/>
    </xf>
    <xf numFmtId="2" fontId="20" fillId="11" borderId="5" xfId="1" applyNumberFormat="1" applyFont="1" applyFill="1" applyBorder="1" applyAlignment="1">
      <alignment horizontal="right" vertical="center" wrapText="1" readingOrder="1"/>
    </xf>
    <xf numFmtId="2" fontId="20" fillId="11" borderId="6" xfId="1" applyNumberFormat="1" applyFont="1" applyFill="1" applyBorder="1" applyAlignment="1">
      <alignment horizontal="right"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3" xfId="3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1357312</xdr:colOff>
      <xdr:row>1</xdr:row>
      <xdr:rowOff>83341</xdr:rowOff>
    </xdr:from>
    <xdr:to>
      <xdr:col>8</xdr:col>
      <xdr:colOff>813682</xdr:colOff>
      <xdr:row>3</xdr:row>
      <xdr:rowOff>344477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D0D84592-C6ED-49CB-95F5-9862B81D5C2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22843" y="273841"/>
          <a:ext cx="988308" cy="66594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190495</xdr:colOff>
      <xdr:row>1</xdr:row>
      <xdr:rowOff>59531</xdr:rowOff>
    </xdr:from>
    <xdr:to>
      <xdr:col>12</xdr:col>
      <xdr:colOff>991423</xdr:colOff>
      <xdr:row>3</xdr:row>
      <xdr:rowOff>405122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B7B9594F-29E8-4919-831B-AE375913026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049745" y="250031"/>
          <a:ext cx="800928" cy="74564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</row>
    <row r="3" spans="2:23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2:23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2:23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5"/>
      <c r="I5" s="145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7"/>
      <c r="V5" s="13"/>
    </row>
    <row r="6" spans="2:23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32"/>
      <c r="I18" s="133"/>
      <c r="J18" s="133"/>
      <c r="K18" s="134"/>
      <c r="L18" s="134"/>
      <c r="M18" s="134"/>
      <c r="N18" s="135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24"/>
  <sheetViews>
    <sheetView showGridLines="0" tabSelected="1" view="pageBreakPreview" zoomScale="115" zoomScaleNormal="80" zoomScaleSheetLayoutView="115" workbookViewId="0">
      <selection activeCell="E7" sqref="E7"/>
    </sheetView>
  </sheetViews>
  <sheetFormatPr baseColWidth="10" defaultRowHeight="14.25" x14ac:dyDescent="0.2"/>
  <cols>
    <col min="1" max="1" width="6.140625" style="2" customWidth="1"/>
    <col min="2" max="2" width="17.140625" style="5" bestFit="1" customWidth="1"/>
    <col min="3" max="3" width="37.42578125" style="2" customWidth="1"/>
    <col min="4" max="4" width="27.42578125" style="6" customWidth="1"/>
    <col min="5" max="5" width="29.85546875" style="6" customWidth="1"/>
    <col min="6" max="6" width="28.28515625" style="6" customWidth="1"/>
    <col min="7" max="7" width="22.7109375" style="6" customWidth="1"/>
    <col min="8" max="8" width="23" style="2" customWidth="1"/>
    <col min="9" max="9" width="20.42578125" style="2" customWidth="1"/>
    <col min="10" max="10" width="22.140625" style="2" customWidth="1"/>
    <col min="11" max="11" width="22.5703125" style="2" customWidth="1"/>
    <col min="12" max="12" width="23" style="2" customWidth="1"/>
    <col min="13" max="13" width="23.140625" style="2" customWidth="1"/>
    <col min="14" max="14" width="23.42578125" style="2" customWidth="1"/>
    <col min="15" max="15" width="23.140625" style="2" customWidth="1"/>
    <col min="16" max="16" width="23.42578125" style="2" customWidth="1"/>
    <col min="17" max="17" width="22.7109375" style="2" customWidth="1"/>
    <col min="18" max="18" width="23.28515625" style="2" customWidth="1"/>
    <col min="19" max="19" width="27.28515625" style="1" customWidth="1"/>
    <col min="20" max="20" width="25" style="1" customWidth="1"/>
    <col min="21" max="21" width="18.42578125" style="7" hidden="1" customWidth="1"/>
    <col min="22" max="22" width="21.42578125" style="2" hidden="1" customWidth="1"/>
    <col min="23" max="23" width="20.85546875" style="2" hidden="1" customWidth="1"/>
    <col min="24" max="24" width="18.140625" style="2" hidden="1" customWidth="1"/>
    <col min="25" max="25" width="18.5703125" style="2" hidden="1" customWidth="1"/>
    <col min="26" max="26" width="11.42578125" style="2" hidden="1" customWidth="1"/>
    <col min="27" max="28" width="0" style="2" hidden="1" customWidth="1"/>
    <col min="29" max="16384" width="11.42578125" style="2"/>
  </cols>
  <sheetData>
    <row r="1" spans="2:30" ht="15" thickBot="1" x14ac:dyDescent="0.25"/>
    <row r="2" spans="2:30" ht="15.75" x14ac:dyDescent="0.2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3"/>
    </row>
    <row r="3" spans="2:30" ht="15.75" x14ac:dyDescent="0.2">
      <c r="B3" s="154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55"/>
    </row>
    <row r="4" spans="2:30" ht="39" customHeight="1" thickBot="1" x14ac:dyDescent="0.25">
      <c r="B4" s="154" t="s">
        <v>257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55"/>
    </row>
    <row r="5" spans="2:30" s="14" customFormat="1" ht="16.5" thickBot="1" x14ac:dyDescent="0.3">
      <c r="B5" s="156" t="s">
        <v>2</v>
      </c>
      <c r="C5" s="158" t="s">
        <v>3</v>
      </c>
      <c r="D5" s="159" t="s">
        <v>242</v>
      </c>
      <c r="E5" s="160"/>
      <c r="F5" s="161"/>
      <c r="G5" s="159" t="s">
        <v>44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2"/>
      <c r="U5" s="80"/>
      <c r="V5" s="81"/>
      <c r="W5" s="81"/>
      <c r="X5" s="81"/>
      <c r="Y5" s="81"/>
      <c r="Z5" s="81"/>
      <c r="AA5" s="81"/>
      <c r="AB5" s="81"/>
      <c r="AC5" s="81"/>
      <c r="AD5" s="81"/>
    </row>
    <row r="6" spans="2:30" s="14" customFormat="1" ht="62.25" customHeight="1" thickBot="1" x14ac:dyDescent="0.3">
      <c r="B6" s="157"/>
      <c r="C6" s="157"/>
      <c r="D6" s="93" t="s">
        <v>6</v>
      </c>
      <c r="E6" s="94" t="s">
        <v>7</v>
      </c>
      <c r="F6" s="119" t="s">
        <v>8</v>
      </c>
      <c r="G6" s="115" t="s">
        <v>9</v>
      </c>
      <c r="H6" s="95" t="s">
        <v>10</v>
      </c>
      <c r="I6" s="96" t="s">
        <v>28</v>
      </c>
      <c r="J6" s="95" t="s">
        <v>29</v>
      </c>
      <c r="K6" s="96" t="s">
        <v>30</v>
      </c>
      <c r="L6" s="95" t="s">
        <v>40</v>
      </c>
      <c r="M6" s="96" t="s">
        <v>41</v>
      </c>
      <c r="N6" s="95" t="s">
        <v>42</v>
      </c>
      <c r="O6" s="96" t="s">
        <v>43</v>
      </c>
      <c r="P6" s="97" t="s">
        <v>45</v>
      </c>
      <c r="Q6" s="98" t="s">
        <v>46</v>
      </c>
      <c r="R6" s="122" t="s">
        <v>47</v>
      </c>
      <c r="S6" s="126" t="s">
        <v>11</v>
      </c>
      <c r="T6" s="99" t="s">
        <v>12</v>
      </c>
      <c r="U6" s="80" t="s">
        <v>239</v>
      </c>
      <c r="V6" s="81"/>
      <c r="W6" s="81"/>
      <c r="X6" s="81"/>
      <c r="Y6" s="81" t="s">
        <v>240</v>
      </c>
      <c r="Z6" s="81" t="s">
        <v>241</v>
      </c>
      <c r="AA6" s="81"/>
      <c r="AB6" s="81"/>
      <c r="AC6" s="81"/>
      <c r="AD6" s="81"/>
    </row>
    <row r="7" spans="2:30" s="4" customFormat="1" ht="31.5" x14ac:dyDescent="0.2">
      <c r="B7" s="102">
        <v>3</v>
      </c>
      <c r="C7" s="111" t="s">
        <v>250</v>
      </c>
      <c r="D7" s="114">
        <v>587513000000</v>
      </c>
      <c r="E7" s="103">
        <v>222567467027</v>
      </c>
      <c r="F7" s="120">
        <v>810080467027</v>
      </c>
      <c r="G7" s="116">
        <v>49057072799.599998</v>
      </c>
      <c r="H7" s="104">
        <v>79354827966.690002</v>
      </c>
      <c r="I7" s="104" t="s">
        <v>258</v>
      </c>
      <c r="J7" s="104">
        <v>48960739632.82</v>
      </c>
      <c r="K7" s="104">
        <v>78940842099.149994</v>
      </c>
      <c r="L7" s="104">
        <v>74004165874.529999</v>
      </c>
      <c r="M7" s="104">
        <v>61458237155.650002</v>
      </c>
      <c r="N7" s="104">
        <v>56638870497.459999</v>
      </c>
      <c r="O7" s="104">
        <v>69179452670.369995</v>
      </c>
      <c r="P7" s="104">
        <v>58708868107.18</v>
      </c>
      <c r="Q7" s="104">
        <v>65751407715.040001</v>
      </c>
      <c r="R7" s="123">
        <v>81882752933.25</v>
      </c>
      <c r="S7" s="127">
        <f>SUM(G7:R7)</f>
        <v>723937237451.74011</v>
      </c>
      <c r="T7" s="105">
        <f t="shared" ref="T7:T15" si="0">+F7-S7</f>
        <v>86143229575.259888</v>
      </c>
      <c r="U7" s="82">
        <v>651708636856.79004</v>
      </c>
      <c r="V7" s="83">
        <v>404673420802.85999</v>
      </c>
      <c r="W7" s="84">
        <v>459464403631.72998</v>
      </c>
      <c r="X7" s="84">
        <f>+W7-V7</f>
        <v>54790982828.869995</v>
      </c>
      <c r="Y7" s="84" t="e">
        <f>+G7+H7+I7+J7+K7+L7+M7+N7+O7+P7+Q7+R7</f>
        <v>#VALUE!</v>
      </c>
      <c r="Z7" s="84" t="e">
        <f>+U7-Y7</f>
        <v>#VALUE!</v>
      </c>
      <c r="AA7" s="85"/>
      <c r="AB7" s="85"/>
      <c r="AC7" s="91"/>
      <c r="AD7" s="90"/>
    </row>
    <row r="8" spans="2:30" s="4" customFormat="1" ht="15.75" x14ac:dyDescent="0.2">
      <c r="B8" s="106" t="s">
        <v>14</v>
      </c>
      <c r="C8" s="112" t="s">
        <v>251</v>
      </c>
      <c r="D8" s="79">
        <v>587513000000</v>
      </c>
      <c r="E8" s="100">
        <v>222567467027</v>
      </c>
      <c r="F8" s="121">
        <v>810080467027</v>
      </c>
      <c r="G8" s="117">
        <v>49045689085.599998</v>
      </c>
      <c r="H8" s="101">
        <v>79354285225.229996</v>
      </c>
      <c r="I8" s="101" t="s">
        <v>259</v>
      </c>
      <c r="J8" s="101">
        <v>48920110472.25</v>
      </c>
      <c r="K8" s="101">
        <v>78933072067.419998</v>
      </c>
      <c r="L8" s="101">
        <v>73995780181.550003</v>
      </c>
      <c r="M8" s="101">
        <v>61444675432</v>
      </c>
      <c r="N8" s="101">
        <v>56625488027.120003</v>
      </c>
      <c r="O8" s="101">
        <v>69166052999</v>
      </c>
      <c r="P8" s="101">
        <v>58693948257.120003</v>
      </c>
      <c r="Q8" s="101">
        <v>65744548884.839996</v>
      </c>
      <c r="R8" s="124">
        <v>81872175457.070007</v>
      </c>
      <c r="S8" s="128">
        <f t="shared" ref="S8:S15" si="1">SUM(G8:R8)</f>
        <v>723795826089.19995</v>
      </c>
      <c r="T8" s="107">
        <f t="shared" si="0"/>
        <v>86284640937.800049</v>
      </c>
      <c r="U8" s="82">
        <v>651708636856.79004</v>
      </c>
      <c r="V8" s="83">
        <v>404673420802.85999</v>
      </c>
      <c r="W8" s="84">
        <v>459464403631.72998</v>
      </c>
      <c r="X8" s="84">
        <f t="shared" ref="X8:X14" si="2">+W8-V8</f>
        <v>54790982828.869995</v>
      </c>
      <c r="Y8" s="84" t="e">
        <f t="shared" ref="Y8:Y14" si="3">+G8+H8+I8+J8+K8+L8+M8+N8+O8+P8+Q8+R8</f>
        <v>#VALUE!</v>
      </c>
      <c r="Z8" s="84" t="e">
        <f t="shared" ref="Z8:Z14" si="4">+U8-Y8</f>
        <v>#VALUE!</v>
      </c>
      <c r="AA8" s="85"/>
      <c r="AB8" s="85"/>
      <c r="AC8" s="85"/>
      <c r="AD8" s="85"/>
    </row>
    <row r="9" spans="2:30" s="4" customFormat="1" ht="15.75" x14ac:dyDescent="0.2">
      <c r="B9" s="106" t="s">
        <v>243</v>
      </c>
      <c r="C9" s="112" t="s">
        <v>252</v>
      </c>
      <c r="D9" s="79">
        <v>587513000000</v>
      </c>
      <c r="E9" s="100">
        <v>222567467027</v>
      </c>
      <c r="F9" s="121">
        <v>810080467027</v>
      </c>
      <c r="G9" s="117">
        <v>49045689085.599998</v>
      </c>
      <c r="H9" s="101">
        <v>79354285225.229996</v>
      </c>
      <c r="I9" s="101" t="s">
        <v>259</v>
      </c>
      <c r="J9" s="101">
        <v>48920110472.25</v>
      </c>
      <c r="K9" s="101">
        <v>78933072067.419998</v>
      </c>
      <c r="L9" s="101">
        <v>73995780181.550003</v>
      </c>
      <c r="M9" s="101">
        <v>61444675432</v>
      </c>
      <c r="N9" s="101">
        <v>56625488027.120003</v>
      </c>
      <c r="O9" s="101">
        <v>69166052999</v>
      </c>
      <c r="P9" s="101">
        <v>58693948257.120003</v>
      </c>
      <c r="Q9" s="101">
        <v>65744548884.839996</v>
      </c>
      <c r="R9" s="124">
        <v>81872175457.070007</v>
      </c>
      <c r="S9" s="128">
        <f t="shared" si="1"/>
        <v>723795826089.19995</v>
      </c>
      <c r="T9" s="107">
        <f t="shared" si="0"/>
        <v>86284640937.800049</v>
      </c>
      <c r="U9" s="82">
        <v>651708636856.79004</v>
      </c>
      <c r="V9" s="83">
        <v>404673420802.85999</v>
      </c>
      <c r="W9" s="84">
        <v>459464403631.72998</v>
      </c>
      <c r="X9" s="84">
        <f t="shared" si="2"/>
        <v>54790982828.869995</v>
      </c>
      <c r="Y9" s="84" t="e">
        <f t="shared" si="3"/>
        <v>#VALUE!</v>
      </c>
      <c r="Z9" s="84" t="e">
        <f t="shared" si="4"/>
        <v>#VALUE!</v>
      </c>
      <c r="AA9" s="85"/>
      <c r="AB9" s="85"/>
      <c r="AC9" s="85"/>
      <c r="AD9" s="85"/>
    </row>
    <row r="10" spans="2:30" s="4" customFormat="1" ht="15.75" x14ac:dyDescent="0.2">
      <c r="B10" s="106" t="s">
        <v>244</v>
      </c>
      <c r="C10" s="112" t="s">
        <v>134</v>
      </c>
      <c r="D10" s="79">
        <v>284148000000</v>
      </c>
      <c r="E10" s="100">
        <v>-2432532973</v>
      </c>
      <c r="F10" s="121">
        <v>281715467027</v>
      </c>
      <c r="G10" s="117">
        <v>969212627.84000003</v>
      </c>
      <c r="H10" s="101">
        <v>21071475972.77</v>
      </c>
      <c r="I10" s="101" t="s">
        <v>260</v>
      </c>
      <c r="J10" s="101">
        <v>17300011208</v>
      </c>
      <c r="K10" s="101">
        <v>15735766793</v>
      </c>
      <c r="L10" s="101">
        <v>20714101376</v>
      </c>
      <c r="M10" s="101">
        <v>15744576289</v>
      </c>
      <c r="N10" s="101">
        <v>18874804936.52</v>
      </c>
      <c r="O10" s="101">
        <v>24597471516</v>
      </c>
      <c r="P10" s="101">
        <v>13245895647</v>
      </c>
      <c r="Q10" s="101">
        <v>19687922659.610001</v>
      </c>
      <c r="R10" s="124">
        <v>30777591224.389999</v>
      </c>
      <c r="S10" s="128">
        <f t="shared" si="1"/>
        <v>198718830250.13</v>
      </c>
      <c r="T10" s="107">
        <f t="shared" si="0"/>
        <v>82996636776.869995</v>
      </c>
      <c r="U10" s="82">
        <v>628758610130.69995</v>
      </c>
      <c r="V10" s="83">
        <v>388103135991.32001</v>
      </c>
      <c r="W10" s="84">
        <v>440494939031.75</v>
      </c>
      <c r="X10" s="84">
        <f t="shared" si="2"/>
        <v>52391803040.429993</v>
      </c>
      <c r="Y10" s="84" t="e">
        <f t="shared" si="3"/>
        <v>#VALUE!</v>
      </c>
      <c r="Z10" s="84" t="e">
        <f t="shared" si="4"/>
        <v>#VALUE!</v>
      </c>
      <c r="AA10" s="85"/>
      <c r="AB10" s="85"/>
      <c r="AC10" s="85"/>
      <c r="AD10" s="85"/>
    </row>
    <row r="11" spans="2:30" s="4" customFormat="1" ht="15.75" x14ac:dyDescent="0.2">
      <c r="B11" s="106" t="s">
        <v>245</v>
      </c>
      <c r="C11" s="112" t="s">
        <v>253</v>
      </c>
      <c r="D11" s="79">
        <v>303338000000</v>
      </c>
      <c r="E11" s="100">
        <v>225000000000</v>
      </c>
      <c r="F11" s="121">
        <v>528338000000</v>
      </c>
      <c r="G11" s="117">
        <v>46013466695.209999</v>
      </c>
      <c r="H11" s="101">
        <v>57133445396.330002</v>
      </c>
      <c r="I11" s="101" t="s">
        <v>261</v>
      </c>
      <c r="J11" s="101">
        <v>30177966271.950001</v>
      </c>
      <c r="K11" s="101">
        <v>60837290512.82</v>
      </c>
      <c r="L11" s="101">
        <v>51463136422.150002</v>
      </c>
      <c r="M11" s="101">
        <v>43931928971</v>
      </c>
      <c r="N11" s="101">
        <v>35911656476</v>
      </c>
      <c r="O11" s="101">
        <v>41414803304</v>
      </c>
      <c r="P11" s="101">
        <v>41234458404.889999</v>
      </c>
      <c r="Q11" s="101">
        <v>42454844405.669998</v>
      </c>
      <c r="R11" s="124">
        <v>45821708816.739998</v>
      </c>
      <c r="S11" s="128">
        <f t="shared" si="1"/>
        <v>496394705676.75995</v>
      </c>
      <c r="T11" s="107">
        <f t="shared" si="0"/>
        <v>31943294323.240051</v>
      </c>
      <c r="U11" s="82">
        <v>628758610130.69995</v>
      </c>
      <c r="V11" s="83">
        <v>388103135991.32001</v>
      </c>
      <c r="W11" s="84">
        <v>440494939031.75</v>
      </c>
      <c r="X11" s="84">
        <f t="shared" si="2"/>
        <v>52391803040.429993</v>
      </c>
      <c r="Y11" s="84" t="e">
        <f t="shared" si="3"/>
        <v>#VALUE!</v>
      </c>
      <c r="Z11" s="84" t="e">
        <f t="shared" si="4"/>
        <v>#VALUE!</v>
      </c>
      <c r="AA11" s="85"/>
      <c r="AB11" s="85"/>
      <c r="AC11" s="85"/>
      <c r="AD11" s="85"/>
    </row>
    <row r="12" spans="2:30" s="4" customFormat="1" ht="31.5" x14ac:dyDescent="0.2">
      <c r="B12" s="106" t="s">
        <v>246</v>
      </c>
      <c r="C12" s="112" t="s">
        <v>254</v>
      </c>
      <c r="D12" s="176">
        <v>0</v>
      </c>
      <c r="E12" s="177">
        <v>0</v>
      </c>
      <c r="F12" s="178">
        <v>0</v>
      </c>
      <c r="G12" s="117">
        <v>13777866</v>
      </c>
      <c r="H12" s="101">
        <v>13058865</v>
      </c>
      <c r="I12" s="101" t="s">
        <v>262</v>
      </c>
      <c r="J12" s="101">
        <v>14226375</v>
      </c>
      <c r="K12" s="101">
        <v>15698136</v>
      </c>
      <c r="L12" s="101">
        <v>16344597</v>
      </c>
      <c r="M12" s="101">
        <v>5379760</v>
      </c>
      <c r="N12" s="101">
        <v>12657326</v>
      </c>
      <c r="O12" s="101">
        <v>35083658</v>
      </c>
      <c r="P12" s="101">
        <v>16637245</v>
      </c>
      <c r="Q12" s="101">
        <v>17091088</v>
      </c>
      <c r="R12" s="124">
        <v>5059745</v>
      </c>
      <c r="S12" s="128">
        <f t="shared" si="1"/>
        <v>165014661</v>
      </c>
      <c r="T12" s="107">
        <f t="shared" si="0"/>
        <v>-165014661</v>
      </c>
      <c r="U12" s="82">
        <v>22950026726.09</v>
      </c>
      <c r="V12" s="83">
        <v>16570284811.540001</v>
      </c>
      <c r="W12" s="84">
        <v>18969464599.98</v>
      </c>
      <c r="X12" s="84">
        <f t="shared" si="2"/>
        <v>2399179788.4399986</v>
      </c>
      <c r="Y12" s="84" t="e">
        <f t="shared" si="3"/>
        <v>#VALUE!</v>
      </c>
      <c r="Z12" s="84" t="e">
        <f t="shared" si="4"/>
        <v>#VALUE!</v>
      </c>
      <c r="AA12" s="85"/>
      <c r="AB12" s="85"/>
      <c r="AC12" s="85"/>
      <c r="AD12" s="85"/>
    </row>
    <row r="13" spans="2:30" s="4" customFormat="1" ht="15.75" x14ac:dyDescent="0.2">
      <c r="B13" s="106" t="s">
        <v>247</v>
      </c>
      <c r="C13" s="112" t="s">
        <v>255</v>
      </c>
      <c r="D13" s="79">
        <v>27000000</v>
      </c>
      <c r="E13" s="177">
        <v>0</v>
      </c>
      <c r="F13" s="121">
        <v>27000000</v>
      </c>
      <c r="G13" s="117">
        <v>2049231896.55</v>
      </c>
      <c r="H13" s="101">
        <v>1136304991.1300001</v>
      </c>
      <c r="I13" s="101" t="s">
        <v>263</v>
      </c>
      <c r="J13" s="101">
        <v>1427906617.3</v>
      </c>
      <c r="K13" s="101">
        <v>2344316625.5999999</v>
      </c>
      <c r="L13" s="101">
        <v>1802197786.4000001</v>
      </c>
      <c r="M13" s="101">
        <v>1762790412</v>
      </c>
      <c r="N13" s="101">
        <v>1826369288.5999999</v>
      </c>
      <c r="O13" s="101">
        <v>3118694521</v>
      </c>
      <c r="P13" s="101">
        <v>4196956960.23</v>
      </c>
      <c r="Q13" s="101">
        <v>3584690731.5599999</v>
      </c>
      <c r="R13" s="124">
        <v>5267815670.9399996</v>
      </c>
      <c r="S13" s="128">
        <f t="shared" si="1"/>
        <v>28517275501.310001</v>
      </c>
      <c r="T13" s="107">
        <f t="shared" si="0"/>
        <v>-28490275501.310001</v>
      </c>
      <c r="U13" s="82">
        <v>1054385970.15</v>
      </c>
      <c r="V13" s="83">
        <v>674599869.11000001</v>
      </c>
      <c r="W13" s="84">
        <v>772693392.54999995</v>
      </c>
      <c r="X13" s="84">
        <f t="shared" si="2"/>
        <v>98093523.439999938</v>
      </c>
      <c r="Y13" s="84" t="e">
        <f t="shared" si="3"/>
        <v>#VALUE!</v>
      </c>
      <c r="Z13" s="84" t="e">
        <f t="shared" si="4"/>
        <v>#VALUE!</v>
      </c>
      <c r="AA13" s="85"/>
      <c r="AB13" s="85"/>
      <c r="AC13" s="85"/>
      <c r="AD13" s="85"/>
    </row>
    <row r="14" spans="2:30" s="4" customFormat="1" ht="15.75" x14ac:dyDescent="0.2">
      <c r="B14" s="106" t="s">
        <v>248</v>
      </c>
      <c r="C14" s="112" t="s">
        <v>256</v>
      </c>
      <c r="D14" s="176">
        <v>0</v>
      </c>
      <c r="E14" s="177">
        <v>0</v>
      </c>
      <c r="F14" s="178">
        <v>0</v>
      </c>
      <c r="G14" s="117">
        <v>11383714</v>
      </c>
      <c r="H14" s="101">
        <v>542741.46</v>
      </c>
      <c r="I14" s="101" t="s">
        <v>264</v>
      </c>
      <c r="J14" s="101">
        <v>40629160.57</v>
      </c>
      <c r="K14" s="101">
        <v>7770031.7300000004</v>
      </c>
      <c r="L14" s="101">
        <v>8385692.9800000004</v>
      </c>
      <c r="M14" s="101">
        <v>13561723.65</v>
      </c>
      <c r="N14" s="101">
        <v>13382470.34</v>
      </c>
      <c r="O14" s="101">
        <v>13399671.369999999</v>
      </c>
      <c r="P14" s="101">
        <v>14919850.060000001</v>
      </c>
      <c r="Q14" s="101">
        <v>6858830.2000000002</v>
      </c>
      <c r="R14" s="124">
        <v>10577476.18</v>
      </c>
      <c r="S14" s="128">
        <f t="shared" si="1"/>
        <v>141411362.54000002</v>
      </c>
      <c r="T14" s="107">
        <f t="shared" si="0"/>
        <v>-141411362.54000002</v>
      </c>
      <c r="U14" s="82">
        <v>15245138958.450001</v>
      </c>
      <c r="V14" s="83">
        <v>10114871065.450001</v>
      </c>
      <c r="W14" s="84">
        <v>11423597597.450001</v>
      </c>
      <c r="X14" s="84">
        <f t="shared" si="2"/>
        <v>1308726532</v>
      </c>
      <c r="Y14" s="84" t="e">
        <f t="shared" si="3"/>
        <v>#VALUE!</v>
      </c>
      <c r="Z14" s="84" t="e">
        <f t="shared" si="4"/>
        <v>#VALUE!</v>
      </c>
      <c r="AA14" s="85"/>
      <c r="AB14" s="85"/>
      <c r="AC14" s="85"/>
      <c r="AD14" s="85"/>
    </row>
    <row r="15" spans="2:30" s="4" customFormat="1" ht="16.5" thickBot="1" x14ac:dyDescent="0.25">
      <c r="B15" s="108" t="s">
        <v>249</v>
      </c>
      <c r="C15" s="113" t="s">
        <v>23</v>
      </c>
      <c r="D15" s="179">
        <v>0</v>
      </c>
      <c r="E15" s="180">
        <v>0</v>
      </c>
      <c r="F15" s="181">
        <v>0</v>
      </c>
      <c r="G15" s="118">
        <v>11383714</v>
      </c>
      <c r="H15" s="109">
        <v>542741.46</v>
      </c>
      <c r="I15" s="109" t="s">
        <v>264</v>
      </c>
      <c r="J15" s="109">
        <v>40629160.57</v>
      </c>
      <c r="K15" s="109">
        <v>7770031.7300000004</v>
      </c>
      <c r="L15" s="109">
        <v>8385692.9800000004</v>
      </c>
      <c r="M15" s="109">
        <v>13561723.65</v>
      </c>
      <c r="N15" s="109">
        <v>13382470.34</v>
      </c>
      <c r="O15" s="109">
        <v>13399671.369999999</v>
      </c>
      <c r="P15" s="109">
        <v>14919850.060000001</v>
      </c>
      <c r="Q15" s="109">
        <v>6858830.2000000002</v>
      </c>
      <c r="R15" s="125">
        <v>10577476.18</v>
      </c>
      <c r="S15" s="129">
        <f t="shared" si="1"/>
        <v>141411362.54000002</v>
      </c>
      <c r="T15" s="110">
        <f t="shared" si="0"/>
        <v>-141411362.54000002</v>
      </c>
      <c r="U15" s="82"/>
      <c r="V15" s="92"/>
      <c r="W15" s="84"/>
      <c r="X15" s="84"/>
      <c r="Y15" s="84"/>
      <c r="Z15" s="84"/>
      <c r="AA15" s="85"/>
      <c r="AB15" s="85"/>
      <c r="AC15" s="85"/>
      <c r="AD15" s="85"/>
    </row>
    <row r="16" spans="2:30" ht="15" x14ac:dyDescent="0.25">
      <c r="B16" s="87"/>
      <c r="C16" s="86"/>
      <c r="D16" s="88"/>
      <c r="E16" s="88"/>
      <c r="F16" s="88"/>
      <c r="G16" s="88"/>
      <c r="H16" s="148"/>
      <c r="I16" s="149"/>
      <c r="J16" s="150"/>
      <c r="K16" s="86"/>
      <c r="L16" s="86"/>
      <c r="M16" s="86"/>
      <c r="N16" s="86"/>
      <c r="O16" s="86"/>
      <c r="P16" s="86"/>
      <c r="Q16" s="86"/>
      <c r="R16" s="86"/>
      <c r="S16" s="89"/>
      <c r="T16" s="89"/>
      <c r="U16" s="82"/>
      <c r="V16" s="86"/>
      <c r="W16" s="86"/>
      <c r="X16" s="86"/>
      <c r="Y16" s="86"/>
      <c r="Z16" s="86"/>
      <c r="AA16" s="86"/>
      <c r="AB16" s="86"/>
      <c r="AC16" s="86"/>
      <c r="AD16" s="86"/>
    </row>
    <row r="19" spans="3:6" ht="18" x14ac:dyDescent="0.25">
      <c r="C19" s="130" t="s">
        <v>265</v>
      </c>
    </row>
    <row r="20" spans="3:6" ht="15" x14ac:dyDescent="0.25">
      <c r="C20" s="131"/>
    </row>
    <row r="23" spans="3:6" x14ac:dyDescent="0.2">
      <c r="C23" s="2" t="s">
        <v>266</v>
      </c>
      <c r="F23" s="2" t="s">
        <v>268</v>
      </c>
    </row>
    <row r="24" spans="3:6" x14ac:dyDescent="0.2">
      <c r="C24" s="2" t="s">
        <v>267</v>
      </c>
      <c r="F24" s="2" t="s">
        <v>269</v>
      </c>
    </row>
  </sheetData>
  <sheetProtection algorithmName="SHA-512" hashValue="eyru2V1bN9/9wd3vtv0oYbAEkC+hZigyHBLg7M4tzy1mEFZsdKUwCOk+b+knsWkLPjmndS3lkdppUXV9FeWPHg==" saltValue="lcQMgk09PMjQaonL2QwfZQ==" spinCount="100000" sheet="1" formatCells="0" formatColumns="0" formatRows="0" insertColumns="0" insertRows="0" insertHyperlinks="0" deleteColumns="0" deleteRows="0" sort="0" autoFilter="0" pivotTables="0"/>
  <mergeCells count="8">
    <mergeCell ref="H16:J16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scale="1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75" t="s">
        <v>48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D3" s="173" t="s">
        <v>49</v>
      </c>
      <c r="AE3" s="164"/>
      <c r="AF3" s="164"/>
      <c r="AG3" s="164"/>
      <c r="AH3" s="164"/>
      <c r="AJ3" s="172" t="s">
        <v>50</v>
      </c>
      <c r="AK3" s="164"/>
      <c r="AL3" s="164"/>
      <c r="AM3" s="164"/>
      <c r="AN3" s="164"/>
    </row>
    <row r="4" spans="1:45" ht="2.4500000000000002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D4" s="164"/>
      <c r="AE4" s="164"/>
      <c r="AF4" s="164"/>
      <c r="AG4" s="164"/>
      <c r="AH4" s="164"/>
      <c r="AJ4" s="164"/>
      <c r="AK4" s="164"/>
      <c r="AL4" s="164"/>
      <c r="AM4" s="164"/>
      <c r="AN4" s="164"/>
    </row>
    <row r="5" spans="1:45" ht="7.15" customHeight="1" x14ac:dyDescent="0.25">
      <c r="A5" s="164"/>
      <c r="B5" s="164"/>
      <c r="C5" s="164"/>
      <c r="D5" s="164"/>
      <c r="E5" s="164"/>
      <c r="F5" s="164"/>
      <c r="G5" s="164"/>
      <c r="H5" s="164"/>
      <c r="I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45" ht="28.3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D6" s="173" t="s">
        <v>51</v>
      </c>
      <c r="AE6" s="164"/>
      <c r="AF6" s="164"/>
      <c r="AG6" s="164"/>
      <c r="AH6" s="164"/>
      <c r="AJ6" s="172" t="s">
        <v>52</v>
      </c>
      <c r="AK6" s="164"/>
      <c r="AL6" s="164"/>
      <c r="AM6" s="164"/>
      <c r="AN6" s="164"/>
    </row>
    <row r="7" spans="1:45" ht="7.15" customHeight="1" x14ac:dyDescent="0.25">
      <c r="A7" s="164"/>
      <c r="B7" s="164"/>
      <c r="C7" s="164"/>
      <c r="D7" s="164"/>
      <c r="E7" s="164"/>
      <c r="F7" s="164"/>
      <c r="G7" s="164"/>
      <c r="H7" s="164"/>
      <c r="I7" s="164"/>
      <c r="AD7" s="164"/>
      <c r="AE7" s="164"/>
      <c r="AF7" s="164"/>
      <c r="AG7" s="164"/>
      <c r="AH7" s="164"/>
      <c r="AJ7" s="164"/>
      <c r="AK7" s="164"/>
      <c r="AL7" s="164"/>
      <c r="AM7" s="164"/>
      <c r="AN7" s="164"/>
    </row>
    <row r="8" spans="1:45" ht="7.15" customHeight="1" x14ac:dyDescent="0.25">
      <c r="A8" s="164"/>
      <c r="B8" s="164"/>
      <c r="C8" s="164"/>
      <c r="D8" s="164"/>
      <c r="E8" s="164"/>
      <c r="F8" s="164"/>
      <c r="G8" s="164"/>
      <c r="H8" s="164"/>
      <c r="I8" s="164"/>
    </row>
    <row r="9" spans="1:45" ht="4.5" customHeight="1" x14ac:dyDescent="0.25">
      <c r="A9" s="164"/>
      <c r="B9" s="164"/>
      <c r="C9" s="164"/>
      <c r="D9" s="164"/>
      <c r="E9" s="164"/>
      <c r="F9" s="164"/>
      <c r="G9" s="164"/>
      <c r="H9" s="164"/>
      <c r="I9" s="164"/>
      <c r="AD9" s="173" t="s">
        <v>53</v>
      </c>
      <c r="AE9" s="164"/>
      <c r="AF9" s="164"/>
      <c r="AG9" s="164"/>
      <c r="AH9" s="164"/>
      <c r="AJ9" s="172" t="s">
        <v>54</v>
      </c>
      <c r="AK9" s="164"/>
      <c r="AL9" s="164"/>
      <c r="AM9" s="164"/>
      <c r="AN9" s="164"/>
    </row>
    <row r="10" spans="1:45" x14ac:dyDescent="0.25">
      <c r="AD10" s="164"/>
      <c r="AE10" s="164"/>
      <c r="AF10" s="164"/>
      <c r="AG10" s="164"/>
      <c r="AH10" s="164"/>
      <c r="AJ10" s="164"/>
      <c r="AK10" s="164"/>
      <c r="AL10" s="164"/>
      <c r="AM10" s="164"/>
      <c r="AN10" s="164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71" t="s">
        <v>55</v>
      </c>
      <c r="B15" s="164"/>
      <c r="C15" s="164"/>
      <c r="D15" s="164"/>
      <c r="E15" s="164"/>
      <c r="F15" s="163" t="s">
        <v>56</v>
      </c>
      <c r="G15" s="164"/>
      <c r="H15" s="164"/>
      <c r="I15" s="164"/>
      <c r="J15" s="164"/>
      <c r="K15" s="164"/>
      <c r="L15" s="164"/>
      <c r="M15" s="74" t="s">
        <v>57</v>
      </c>
      <c r="N15" s="74" t="s">
        <v>57</v>
      </c>
      <c r="O15" s="74" t="s">
        <v>57</v>
      </c>
      <c r="P15" s="163" t="s">
        <v>57</v>
      </c>
      <c r="Q15" s="164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74" t="s">
        <v>57</v>
      </c>
      <c r="Z15" s="166"/>
      <c r="AA15" s="75" t="s">
        <v>57</v>
      </c>
      <c r="AB15" s="168" t="s">
        <v>57</v>
      </c>
      <c r="AC15" s="164"/>
      <c r="AD15" s="164"/>
      <c r="AE15" s="75" t="s">
        <v>57</v>
      </c>
      <c r="AF15" s="75" t="s">
        <v>57</v>
      </c>
      <c r="AG15" s="168" t="s">
        <v>57</v>
      </c>
      <c r="AH15" s="164"/>
      <c r="AI15" s="164"/>
      <c r="AJ15" s="75" t="s">
        <v>57</v>
      </c>
      <c r="AK15" s="75" t="s">
        <v>57</v>
      </c>
      <c r="AL15" s="75" t="s">
        <v>57</v>
      </c>
      <c r="AM15" s="75" t="s">
        <v>57</v>
      </c>
      <c r="AN15" s="168" t="s">
        <v>57</v>
      </c>
      <c r="AO15" s="164"/>
      <c r="AQ15" s="75" t="s">
        <v>57</v>
      </c>
      <c r="AR15" s="75" t="s">
        <v>57</v>
      </c>
      <c r="AS15" s="75" t="s">
        <v>57</v>
      </c>
    </row>
    <row r="16" spans="1:45" x14ac:dyDescent="0.25">
      <c r="A16" s="171" t="s">
        <v>58</v>
      </c>
      <c r="B16" s="164"/>
      <c r="C16" s="164"/>
      <c r="D16" s="164"/>
      <c r="E16" s="164"/>
      <c r="F16" s="163" t="s">
        <v>59</v>
      </c>
      <c r="G16" s="164"/>
      <c r="H16" s="164"/>
      <c r="I16" s="164"/>
      <c r="J16" s="164"/>
      <c r="K16" s="164"/>
      <c r="L16" s="164"/>
      <c r="M16" s="74" t="s">
        <v>57</v>
      </c>
      <c r="N16" s="74" t="s">
        <v>57</v>
      </c>
      <c r="O16" s="74" t="s">
        <v>57</v>
      </c>
      <c r="P16" s="163" t="s">
        <v>57</v>
      </c>
      <c r="Q16" s="164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68" t="s">
        <v>57</v>
      </c>
      <c r="Z16" s="164"/>
      <c r="AA16" s="75" t="s">
        <v>57</v>
      </c>
      <c r="AB16" s="168" t="s">
        <v>57</v>
      </c>
      <c r="AC16" s="164"/>
      <c r="AD16" s="164"/>
      <c r="AE16" s="75" t="s">
        <v>57</v>
      </c>
      <c r="AF16" s="75" t="s">
        <v>57</v>
      </c>
      <c r="AG16" s="168" t="s">
        <v>57</v>
      </c>
      <c r="AH16" s="164"/>
      <c r="AI16" s="164"/>
      <c r="AJ16" s="75" t="s">
        <v>57</v>
      </c>
      <c r="AK16" s="75" t="s">
        <v>57</v>
      </c>
      <c r="AL16" s="75" t="s">
        <v>57</v>
      </c>
      <c r="AM16" s="75" t="s">
        <v>57</v>
      </c>
      <c r="AN16" s="168" t="s">
        <v>57</v>
      </c>
      <c r="AO16" s="164"/>
      <c r="AQ16" s="75" t="s">
        <v>57</v>
      </c>
      <c r="AR16" s="75" t="s">
        <v>57</v>
      </c>
      <c r="AS16" s="75" t="s">
        <v>57</v>
      </c>
    </row>
    <row r="17" spans="1:45" x14ac:dyDescent="0.25">
      <c r="A17" s="171" t="s">
        <v>60</v>
      </c>
      <c r="B17" s="164"/>
      <c r="C17" s="164"/>
      <c r="D17" s="164"/>
      <c r="E17" s="164"/>
      <c r="F17" s="163" t="s">
        <v>61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Q17" s="75" t="s">
        <v>57</v>
      </c>
      <c r="AR17" s="75" t="s">
        <v>57</v>
      </c>
      <c r="AS17" s="75" t="s">
        <v>57</v>
      </c>
    </row>
    <row r="18" spans="1:45" x14ac:dyDescent="0.25">
      <c r="A18" s="171" t="s">
        <v>62</v>
      </c>
      <c r="B18" s="164"/>
      <c r="C18" s="164"/>
      <c r="D18" s="164"/>
      <c r="E18" s="164"/>
      <c r="F18" s="163" t="s">
        <v>63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75" t="s">
        <v>57</v>
      </c>
      <c r="AB18" s="170" t="s">
        <v>64</v>
      </c>
      <c r="AC18" s="167"/>
      <c r="AD18" s="167"/>
      <c r="AE18" s="166"/>
      <c r="AF18" s="163" t="s">
        <v>65</v>
      </c>
      <c r="AG18" s="164"/>
      <c r="AH18" s="164"/>
      <c r="AI18" s="164"/>
      <c r="AJ18" s="75" t="s">
        <v>57</v>
      </c>
      <c r="AK18" s="75" t="s">
        <v>57</v>
      </c>
      <c r="AL18" s="75" t="s">
        <v>57</v>
      </c>
      <c r="AM18" s="75" t="s">
        <v>57</v>
      </c>
      <c r="AN18" s="168" t="s">
        <v>57</v>
      </c>
      <c r="AO18" s="164"/>
      <c r="AQ18" s="75" t="s">
        <v>57</v>
      </c>
      <c r="AR18" s="75" t="s">
        <v>57</v>
      </c>
      <c r="AS18" s="75" t="s">
        <v>57</v>
      </c>
    </row>
    <row r="19" spans="1:45" x14ac:dyDescent="0.25">
      <c r="A19" s="171" t="s">
        <v>66</v>
      </c>
      <c r="B19" s="164"/>
      <c r="C19" s="164"/>
      <c r="D19" s="164"/>
      <c r="E19" s="164"/>
      <c r="F19" s="163" t="s">
        <v>67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75" t="s">
        <v>57</v>
      </c>
      <c r="AB19" s="170" t="s">
        <v>68</v>
      </c>
      <c r="AC19" s="167"/>
      <c r="AD19" s="167"/>
      <c r="AE19" s="166"/>
      <c r="AF19" s="163" t="s">
        <v>69</v>
      </c>
      <c r="AG19" s="164"/>
      <c r="AH19" s="164"/>
      <c r="AI19" s="164"/>
      <c r="AJ19" s="75" t="s">
        <v>57</v>
      </c>
      <c r="AK19" s="75" t="s">
        <v>57</v>
      </c>
      <c r="AL19" s="75" t="s">
        <v>57</v>
      </c>
      <c r="AM19" s="75" t="s">
        <v>57</v>
      </c>
      <c r="AN19" s="168" t="s">
        <v>57</v>
      </c>
      <c r="AO19" s="164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63" t="s">
        <v>57</v>
      </c>
      <c r="L20" s="164"/>
      <c r="M20" s="74" t="s">
        <v>57</v>
      </c>
      <c r="N20" s="74" t="s">
        <v>57</v>
      </c>
      <c r="O20" s="74" t="s">
        <v>57</v>
      </c>
      <c r="P20" s="163" t="s">
        <v>57</v>
      </c>
      <c r="Q20" s="164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63" t="s">
        <v>57</v>
      </c>
      <c r="Z20" s="164"/>
      <c r="AA20" s="75" t="s">
        <v>57</v>
      </c>
      <c r="AB20" s="168" t="s">
        <v>57</v>
      </c>
      <c r="AC20" s="164"/>
      <c r="AD20" s="164"/>
      <c r="AE20" s="75" t="s">
        <v>57</v>
      </c>
      <c r="AF20" s="75" t="s">
        <v>57</v>
      </c>
      <c r="AG20" s="168" t="s">
        <v>57</v>
      </c>
      <c r="AH20" s="164"/>
      <c r="AI20" s="164"/>
      <c r="AJ20" s="75" t="s">
        <v>57</v>
      </c>
      <c r="AK20" s="75" t="s">
        <v>57</v>
      </c>
      <c r="AL20" s="75" t="s">
        <v>57</v>
      </c>
      <c r="AM20" s="75" t="s">
        <v>57</v>
      </c>
      <c r="AN20" s="168" t="s">
        <v>57</v>
      </c>
      <c r="AO20" s="164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69" t="s">
        <v>79</v>
      </c>
      <c r="L21" s="166"/>
      <c r="M21" s="76" t="s">
        <v>80</v>
      </c>
      <c r="N21" s="76" t="s">
        <v>81</v>
      </c>
      <c r="O21" s="76" t="s">
        <v>82</v>
      </c>
      <c r="P21" s="169" t="s">
        <v>83</v>
      </c>
      <c r="Q21" s="166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70" t="s">
        <v>3</v>
      </c>
      <c r="Z21" s="166"/>
      <c r="AA21" s="77" t="s">
        <v>90</v>
      </c>
      <c r="AB21" s="170" t="s">
        <v>91</v>
      </c>
      <c r="AC21" s="167"/>
      <c r="AD21" s="166"/>
      <c r="AE21" s="77" t="s">
        <v>92</v>
      </c>
      <c r="AF21" s="77" t="s">
        <v>93</v>
      </c>
      <c r="AG21" s="170" t="s">
        <v>94</v>
      </c>
      <c r="AH21" s="167"/>
      <c r="AI21" s="166"/>
      <c r="AJ21" s="77" t="s">
        <v>95</v>
      </c>
      <c r="AK21" s="77" t="s">
        <v>96</v>
      </c>
      <c r="AL21" s="77" t="s">
        <v>97</v>
      </c>
      <c r="AM21" s="77" t="s">
        <v>98</v>
      </c>
      <c r="AN21" s="170" t="s">
        <v>99</v>
      </c>
      <c r="AO21" s="166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63"/>
      <c r="L22" s="164"/>
      <c r="M22" s="74"/>
      <c r="N22" s="74"/>
      <c r="O22" s="74"/>
      <c r="P22" s="163"/>
      <c r="Q22" s="164"/>
      <c r="R22" s="74"/>
      <c r="S22" s="74"/>
      <c r="T22" s="74"/>
      <c r="U22" s="74"/>
      <c r="V22" s="74"/>
      <c r="W22" s="74"/>
      <c r="X22" s="75" t="s">
        <v>57</v>
      </c>
      <c r="Y22" s="165" t="s">
        <v>13</v>
      </c>
      <c r="Z22" s="166"/>
      <c r="AA22" s="78" t="s">
        <v>104</v>
      </c>
      <c r="AB22" s="165" t="s">
        <v>105</v>
      </c>
      <c r="AC22" s="167"/>
      <c r="AD22" s="166"/>
      <c r="AE22" s="78" t="s">
        <v>105</v>
      </c>
      <c r="AF22" s="78" t="s">
        <v>104</v>
      </c>
      <c r="AG22" s="165" t="s">
        <v>106</v>
      </c>
      <c r="AH22" s="167"/>
      <c r="AI22" s="166"/>
      <c r="AJ22" s="78" t="s">
        <v>105</v>
      </c>
      <c r="AK22" s="78" t="s">
        <v>106</v>
      </c>
      <c r="AL22" s="78" t="s">
        <v>105</v>
      </c>
      <c r="AM22" s="74" t="s">
        <v>105</v>
      </c>
      <c r="AN22" s="163" t="s">
        <v>105</v>
      </c>
      <c r="AO22" s="164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63"/>
      <c r="L23" s="164"/>
      <c r="M23" s="74"/>
      <c r="N23" s="74"/>
      <c r="O23" s="74"/>
      <c r="P23" s="163"/>
      <c r="Q23" s="164"/>
      <c r="R23" s="74"/>
      <c r="S23" s="74"/>
      <c r="T23" s="74"/>
      <c r="U23" s="74"/>
      <c r="V23" s="74"/>
      <c r="W23" s="74"/>
      <c r="X23" s="75" t="s">
        <v>57</v>
      </c>
      <c r="Y23" s="165" t="s">
        <v>13</v>
      </c>
      <c r="Z23" s="166"/>
      <c r="AA23" s="78" t="s">
        <v>104</v>
      </c>
      <c r="AB23" s="165" t="s">
        <v>105</v>
      </c>
      <c r="AC23" s="167"/>
      <c r="AD23" s="166"/>
      <c r="AE23" s="78" t="s">
        <v>105</v>
      </c>
      <c r="AF23" s="78" t="s">
        <v>104</v>
      </c>
      <c r="AG23" s="165" t="s">
        <v>106</v>
      </c>
      <c r="AH23" s="167"/>
      <c r="AI23" s="166"/>
      <c r="AJ23" s="78" t="s">
        <v>105</v>
      </c>
      <c r="AK23" s="78" t="s">
        <v>106</v>
      </c>
      <c r="AL23" s="78" t="s">
        <v>105</v>
      </c>
      <c r="AM23" s="74" t="s">
        <v>105</v>
      </c>
      <c r="AN23" s="163" t="s">
        <v>105</v>
      </c>
      <c r="AO23" s="164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63"/>
      <c r="L24" s="164"/>
      <c r="M24" s="74"/>
      <c r="N24" s="74"/>
      <c r="O24" s="74"/>
      <c r="P24" s="163"/>
      <c r="Q24" s="164"/>
      <c r="R24" s="74"/>
      <c r="S24" s="74"/>
      <c r="T24" s="74"/>
      <c r="U24" s="74"/>
      <c r="V24" s="74"/>
      <c r="W24" s="74"/>
      <c r="X24" s="75" t="s">
        <v>57</v>
      </c>
      <c r="Y24" s="165" t="s">
        <v>13</v>
      </c>
      <c r="Z24" s="166"/>
      <c r="AA24" s="78" t="s">
        <v>104</v>
      </c>
      <c r="AB24" s="165" t="s">
        <v>105</v>
      </c>
      <c r="AC24" s="167"/>
      <c r="AD24" s="166"/>
      <c r="AE24" s="78" t="s">
        <v>105</v>
      </c>
      <c r="AF24" s="78" t="s">
        <v>104</v>
      </c>
      <c r="AG24" s="165" t="s">
        <v>106</v>
      </c>
      <c r="AH24" s="167"/>
      <c r="AI24" s="166"/>
      <c r="AJ24" s="78" t="s">
        <v>105</v>
      </c>
      <c r="AK24" s="78" t="s">
        <v>106</v>
      </c>
      <c r="AL24" s="78" t="s">
        <v>105</v>
      </c>
      <c r="AM24" s="74" t="s">
        <v>105</v>
      </c>
      <c r="AN24" s="163" t="s">
        <v>105</v>
      </c>
      <c r="AO24" s="164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63"/>
      <c r="L25" s="164"/>
      <c r="M25" s="74"/>
      <c r="N25" s="74"/>
      <c r="O25" s="74"/>
      <c r="P25" s="163"/>
      <c r="Q25" s="164"/>
      <c r="R25" s="74"/>
      <c r="S25" s="74"/>
      <c r="T25" s="74"/>
      <c r="U25" s="74"/>
      <c r="V25" s="74"/>
      <c r="W25" s="74"/>
      <c r="X25" s="75" t="s">
        <v>57</v>
      </c>
      <c r="Y25" s="165" t="s">
        <v>17</v>
      </c>
      <c r="Z25" s="166"/>
      <c r="AA25" s="78" t="s">
        <v>110</v>
      </c>
      <c r="AB25" s="165" t="s">
        <v>105</v>
      </c>
      <c r="AC25" s="167"/>
      <c r="AD25" s="166"/>
      <c r="AE25" s="78" t="s">
        <v>105</v>
      </c>
      <c r="AF25" s="78" t="s">
        <v>110</v>
      </c>
      <c r="AG25" s="165" t="s">
        <v>111</v>
      </c>
      <c r="AH25" s="167"/>
      <c r="AI25" s="166"/>
      <c r="AJ25" s="78" t="s">
        <v>105</v>
      </c>
      <c r="AK25" s="78" t="s">
        <v>111</v>
      </c>
      <c r="AL25" s="78" t="s">
        <v>105</v>
      </c>
      <c r="AM25" s="74" t="s">
        <v>105</v>
      </c>
      <c r="AN25" s="163" t="s">
        <v>105</v>
      </c>
      <c r="AO25" s="164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63"/>
      <c r="L26" s="164"/>
      <c r="M26" s="74"/>
      <c r="N26" s="74"/>
      <c r="O26" s="74"/>
      <c r="P26" s="163"/>
      <c r="Q26" s="164"/>
      <c r="R26" s="74"/>
      <c r="S26" s="74"/>
      <c r="T26" s="74"/>
      <c r="U26" s="74"/>
      <c r="V26" s="74"/>
      <c r="W26" s="74"/>
      <c r="X26" s="75" t="s">
        <v>57</v>
      </c>
      <c r="Y26" s="165" t="s">
        <v>19</v>
      </c>
      <c r="Z26" s="166"/>
      <c r="AA26" s="78" t="s">
        <v>110</v>
      </c>
      <c r="AB26" s="165" t="s">
        <v>105</v>
      </c>
      <c r="AC26" s="167"/>
      <c r="AD26" s="166"/>
      <c r="AE26" s="78" t="s">
        <v>105</v>
      </c>
      <c r="AF26" s="78" t="s">
        <v>110</v>
      </c>
      <c r="AG26" s="165" t="s">
        <v>111</v>
      </c>
      <c r="AH26" s="167"/>
      <c r="AI26" s="166"/>
      <c r="AJ26" s="78" t="s">
        <v>105</v>
      </c>
      <c r="AK26" s="78" t="s">
        <v>111</v>
      </c>
      <c r="AL26" s="78" t="s">
        <v>105</v>
      </c>
      <c r="AM26" s="74" t="s">
        <v>105</v>
      </c>
      <c r="AN26" s="163" t="s">
        <v>105</v>
      </c>
      <c r="AO26" s="164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63"/>
      <c r="L27" s="164"/>
      <c r="M27" s="74"/>
      <c r="N27" s="74"/>
      <c r="O27" s="74"/>
      <c r="P27" s="163"/>
      <c r="Q27" s="164"/>
      <c r="R27" s="74"/>
      <c r="S27" s="74"/>
      <c r="T27" s="74"/>
      <c r="U27" s="74"/>
      <c r="V27" s="74"/>
      <c r="W27" s="74"/>
      <c r="X27" s="75" t="s">
        <v>57</v>
      </c>
      <c r="Y27" s="165" t="s">
        <v>114</v>
      </c>
      <c r="Z27" s="166"/>
      <c r="AA27" s="78" t="s">
        <v>115</v>
      </c>
      <c r="AB27" s="165" t="s">
        <v>105</v>
      </c>
      <c r="AC27" s="167"/>
      <c r="AD27" s="166"/>
      <c r="AE27" s="78" t="s">
        <v>105</v>
      </c>
      <c r="AF27" s="78" t="s">
        <v>115</v>
      </c>
      <c r="AG27" s="165" t="s">
        <v>116</v>
      </c>
      <c r="AH27" s="167"/>
      <c r="AI27" s="166"/>
      <c r="AJ27" s="78" t="s">
        <v>105</v>
      </c>
      <c r="AK27" s="78" t="s">
        <v>116</v>
      </c>
      <c r="AL27" s="78" t="s">
        <v>105</v>
      </c>
      <c r="AM27" s="74" t="s">
        <v>105</v>
      </c>
      <c r="AN27" s="163" t="s">
        <v>105</v>
      </c>
      <c r="AO27" s="164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63"/>
      <c r="L28" s="164"/>
      <c r="M28" s="74"/>
      <c r="N28" s="74"/>
      <c r="O28" s="74"/>
      <c r="P28" s="163"/>
      <c r="Q28" s="164"/>
      <c r="R28" s="74"/>
      <c r="S28" s="74"/>
      <c r="T28" s="74"/>
      <c r="U28" s="74"/>
      <c r="V28" s="74"/>
      <c r="W28" s="74"/>
      <c r="X28" s="75" t="s">
        <v>57</v>
      </c>
      <c r="Y28" s="165" t="s">
        <v>118</v>
      </c>
      <c r="Z28" s="166"/>
      <c r="AA28" s="78" t="s">
        <v>119</v>
      </c>
      <c r="AB28" s="165" t="s">
        <v>105</v>
      </c>
      <c r="AC28" s="167"/>
      <c r="AD28" s="166"/>
      <c r="AE28" s="78" t="s">
        <v>105</v>
      </c>
      <c r="AF28" s="78" t="s">
        <v>119</v>
      </c>
      <c r="AG28" s="165" t="s">
        <v>120</v>
      </c>
      <c r="AH28" s="167"/>
      <c r="AI28" s="166"/>
      <c r="AJ28" s="78" t="s">
        <v>105</v>
      </c>
      <c r="AK28" s="78" t="s">
        <v>120</v>
      </c>
      <c r="AL28" s="78" t="s">
        <v>105</v>
      </c>
      <c r="AM28" s="74" t="s">
        <v>105</v>
      </c>
      <c r="AN28" s="163" t="s">
        <v>105</v>
      </c>
      <c r="AO28" s="164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63"/>
      <c r="L29" s="164"/>
      <c r="M29" s="74"/>
      <c r="N29" s="74"/>
      <c r="O29" s="74"/>
      <c r="P29" s="163"/>
      <c r="Q29" s="164"/>
      <c r="R29" s="74"/>
      <c r="S29" s="74"/>
      <c r="T29" s="74"/>
      <c r="U29" s="74"/>
      <c r="V29" s="74"/>
      <c r="W29" s="74"/>
      <c r="X29" s="75" t="s">
        <v>57</v>
      </c>
      <c r="Y29" s="165" t="s">
        <v>122</v>
      </c>
      <c r="Z29" s="166"/>
      <c r="AA29" s="78" t="s">
        <v>123</v>
      </c>
      <c r="AB29" s="165" t="s">
        <v>105</v>
      </c>
      <c r="AC29" s="167"/>
      <c r="AD29" s="166"/>
      <c r="AE29" s="78" t="s">
        <v>105</v>
      </c>
      <c r="AF29" s="78" t="s">
        <v>123</v>
      </c>
      <c r="AG29" s="165" t="s">
        <v>124</v>
      </c>
      <c r="AH29" s="167"/>
      <c r="AI29" s="166"/>
      <c r="AJ29" s="78" t="s">
        <v>105</v>
      </c>
      <c r="AK29" s="78" t="s">
        <v>124</v>
      </c>
      <c r="AL29" s="78" t="s">
        <v>105</v>
      </c>
      <c r="AM29" s="74" t="s">
        <v>105</v>
      </c>
      <c r="AN29" s="163" t="s">
        <v>105</v>
      </c>
      <c r="AO29" s="164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63"/>
      <c r="L30" s="164"/>
      <c r="M30" s="74"/>
      <c r="N30" s="74"/>
      <c r="O30" s="74"/>
      <c r="P30" s="163"/>
      <c r="Q30" s="164"/>
      <c r="R30" s="74"/>
      <c r="S30" s="74"/>
      <c r="T30" s="74"/>
      <c r="U30" s="74"/>
      <c r="V30" s="74"/>
      <c r="W30" s="74"/>
      <c r="X30" s="75" t="s">
        <v>57</v>
      </c>
      <c r="Y30" s="165" t="s">
        <v>126</v>
      </c>
      <c r="Z30" s="166"/>
      <c r="AA30" s="78" t="s">
        <v>127</v>
      </c>
      <c r="AB30" s="165" t="s">
        <v>105</v>
      </c>
      <c r="AC30" s="167"/>
      <c r="AD30" s="166"/>
      <c r="AE30" s="78" t="s">
        <v>105</v>
      </c>
      <c r="AF30" s="78" t="s">
        <v>127</v>
      </c>
      <c r="AG30" s="165" t="s">
        <v>127</v>
      </c>
      <c r="AH30" s="167"/>
      <c r="AI30" s="166"/>
      <c r="AJ30" s="78" t="s">
        <v>105</v>
      </c>
      <c r="AK30" s="78" t="s">
        <v>127</v>
      </c>
      <c r="AL30" s="78" t="s">
        <v>105</v>
      </c>
      <c r="AM30" s="74" t="s">
        <v>105</v>
      </c>
      <c r="AN30" s="163" t="s">
        <v>105</v>
      </c>
      <c r="AO30" s="164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63"/>
      <c r="L31" s="164"/>
      <c r="M31" s="74"/>
      <c r="N31" s="74"/>
      <c r="O31" s="74"/>
      <c r="P31" s="163"/>
      <c r="Q31" s="164"/>
      <c r="R31" s="74"/>
      <c r="S31" s="74"/>
      <c r="T31" s="74"/>
      <c r="U31" s="74"/>
      <c r="V31" s="74"/>
      <c r="W31" s="74"/>
      <c r="X31" s="75" t="s">
        <v>57</v>
      </c>
      <c r="Y31" s="165" t="s">
        <v>129</v>
      </c>
      <c r="Z31" s="166"/>
      <c r="AA31" s="78" t="s">
        <v>130</v>
      </c>
      <c r="AB31" s="165" t="s">
        <v>105</v>
      </c>
      <c r="AC31" s="167"/>
      <c r="AD31" s="166"/>
      <c r="AE31" s="78" t="s">
        <v>105</v>
      </c>
      <c r="AF31" s="78" t="s">
        <v>130</v>
      </c>
      <c r="AG31" s="165" t="s">
        <v>130</v>
      </c>
      <c r="AH31" s="167"/>
      <c r="AI31" s="166"/>
      <c r="AJ31" s="78" t="s">
        <v>105</v>
      </c>
      <c r="AK31" s="78" t="s">
        <v>130</v>
      </c>
      <c r="AL31" s="78" t="s">
        <v>105</v>
      </c>
      <c r="AM31" s="74" t="s">
        <v>105</v>
      </c>
      <c r="AN31" s="163" t="s">
        <v>105</v>
      </c>
      <c r="AO31" s="164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63"/>
      <c r="L32" s="164"/>
      <c r="M32" s="74"/>
      <c r="N32" s="74"/>
      <c r="O32" s="74"/>
      <c r="P32" s="163"/>
      <c r="Q32" s="164"/>
      <c r="R32" s="74"/>
      <c r="S32" s="74"/>
      <c r="T32" s="74"/>
      <c r="U32" s="74"/>
      <c r="V32" s="74"/>
      <c r="W32" s="74"/>
      <c r="X32" s="75" t="s">
        <v>57</v>
      </c>
      <c r="Y32" s="165" t="s">
        <v>131</v>
      </c>
      <c r="Z32" s="166"/>
      <c r="AA32" s="78" t="s">
        <v>132</v>
      </c>
      <c r="AB32" s="165" t="s">
        <v>105</v>
      </c>
      <c r="AC32" s="167"/>
      <c r="AD32" s="166"/>
      <c r="AE32" s="78" t="s">
        <v>105</v>
      </c>
      <c r="AF32" s="78" t="s">
        <v>132</v>
      </c>
      <c r="AG32" s="165" t="s">
        <v>132</v>
      </c>
      <c r="AH32" s="167"/>
      <c r="AI32" s="166"/>
      <c r="AJ32" s="78" t="s">
        <v>105</v>
      </c>
      <c r="AK32" s="78" t="s">
        <v>132</v>
      </c>
      <c r="AL32" s="78" t="s">
        <v>105</v>
      </c>
      <c r="AM32" s="74" t="s">
        <v>105</v>
      </c>
      <c r="AN32" s="163" t="s">
        <v>105</v>
      </c>
      <c r="AO32" s="164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63"/>
      <c r="L33" s="164"/>
      <c r="M33" s="74"/>
      <c r="N33" s="74"/>
      <c r="O33" s="74"/>
      <c r="P33" s="163"/>
      <c r="Q33" s="164"/>
      <c r="R33" s="74"/>
      <c r="S33" s="74"/>
      <c r="T33" s="74"/>
      <c r="U33" s="74"/>
      <c r="V33" s="74"/>
      <c r="W33" s="74"/>
      <c r="X33" s="75" t="s">
        <v>57</v>
      </c>
      <c r="Y33" s="165" t="s">
        <v>134</v>
      </c>
      <c r="Z33" s="166"/>
      <c r="AA33" s="78" t="s">
        <v>135</v>
      </c>
      <c r="AB33" s="165" t="s">
        <v>105</v>
      </c>
      <c r="AC33" s="167"/>
      <c r="AD33" s="166"/>
      <c r="AE33" s="78" t="s">
        <v>105</v>
      </c>
      <c r="AF33" s="78" t="s">
        <v>135</v>
      </c>
      <c r="AG33" s="165" t="s">
        <v>136</v>
      </c>
      <c r="AH33" s="167"/>
      <c r="AI33" s="166"/>
      <c r="AJ33" s="78" t="s">
        <v>105</v>
      </c>
      <c r="AK33" s="78" t="s">
        <v>136</v>
      </c>
      <c r="AL33" s="78" t="s">
        <v>105</v>
      </c>
      <c r="AM33" s="74" t="s">
        <v>105</v>
      </c>
      <c r="AN33" s="163" t="s">
        <v>105</v>
      </c>
      <c r="AO33" s="164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63"/>
      <c r="L34" s="164"/>
      <c r="M34" s="74"/>
      <c r="N34" s="74"/>
      <c r="O34" s="74"/>
      <c r="P34" s="163"/>
      <c r="Q34" s="164"/>
      <c r="R34" s="74"/>
      <c r="S34" s="74"/>
      <c r="T34" s="74"/>
      <c r="U34" s="74"/>
      <c r="V34" s="74"/>
      <c r="W34" s="74"/>
      <c r="X34" s="75" t="s">
        <v>57</v>
      </c>
      <c r="Y34" s="165" t="s">
        <v>138</v>
      </c>
      <c r="Z34" s="166"/>
      <c r="AA34" s="78" t="s">
        <v>139</v>
      </c>
      <c r="AB34" s="165" t="s">
        <v>105</v>
      </c>
      <c r="AC34" s="167"/>
      <c r="AD34" s="166"/>
      <c r="AE34" s="78" t="s">
        <v>105</v>
      </c>
      <c r="AF34" s="78" t="s">
        <v>139</v>
      </c>
      <c r="AG34" s="165" t="s">
        <v>140</v>
      </c>
      <c r="AH34" s="167"/>
      <c r="AI34" s="166"/>
      <c r="AJ34" s="78" t="s">
        <v>105</v>
      </c>
      <c r="AK34" s="78" t="s">
        <v>140</v>
      </c>
      <c r="AL34" s="78" t="s">
        <v>105</v>
      </c>
      <c r="AM34" s="74" t="s">
        <v>105</v>
      </c>
      <c r="AN34" s="163" t="s">
        <v>105</v>
      </c>
      <c r="AO34" s="164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63"/>
      <c r="L35" s="164"/>
      <c r="M35" s="74"/>
      <c r="N35" s="74"/>
      <c r="O35" s="74"/>
      <c r="P35" s="163"/>
      <c r="Q35" s="164"/>
      <c r="R35" s="74"/>
      <c r="S35" s="74"/>
      <c r="T35" s="74"/>
      <c r="U35" s="74"/>
      <c r="V35" s="74"/>
      <c r="W35" s="74"/>
      <c r="X35" s="75" t="s">
        <v>57</v>
      </c>
      <c r="Y35" s="165" t="s">
        <v>143</v>
      </c>
      <c r="Z35" s="166"/>
      <c r="AA35" s="78" t="s">
        <v>139</v>
      </c>
      <c r="AB35" s="165" t="s">
        <v>105</v>
      </c>
      <c r="AC35" s="167"/>
      <c r="AD35" s="166"/>
      <c r="AE35" s="78" t="s">
        <v>105</v>
      </c>
      <c r="AF35" s="78" t="s">
        <v>139</v>
      </c>
      <c r="AG35" s="165" t="s">
        <v>140</v>
      </c>
      <c r="AH35" s="167"/>
      <c r="AI35" s="166"/>
      <c r="AJ35" s="78" t="s">
        <v>105</v>
      </c>
      <c r="AK35" s="78" t="s">
        <v>140</v>
      </c>
      <c r="AL35" s="78" t="s">
        <v>105</v>
      </c>
      <c r="AM35" s="74" t="s">
        <v>105</v>
      </c>
      <c r="AN35" s="163" t="s">
        <v>105</v>
      </c>
      <c r="AO35" s="164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63"/>
      <c r="L36" s="164"/>
      <c r="M36" s="74"/>
      <c r="N36" s="74"/>
      <c r="O36" s="74"/>
      <c r="P36" s="163"/>
      <c r="Q36" s="164"/>
      <c r="R36" s="74"/>
      <c r="S36" s="74"/>
      <c r="T36" s="74"/>
      <c r="U36" s="74"/>
      <c r="V36" s="74"/>
      <c r="W36" s="74"/>
      <c r="X36" s="75" t="s">
        <v>57</v>
      </c>
      <c r="Y36" s="165" t="s">
        <v>144</v>
      </c>
      <c r="Z36" s="166"/>
      <c r="AA36" s="78" t="s">
        <v>139</v>
      </c>
      <c r="AB36" s="165" t="s">
        <v>105</v>
      </c>
      <c r="AC36" s="167"/>
      <c r="AD36" s="166"/>
      <c r="AE36" s="78" t="s">
        <v>105</v>
      </c>
      <c r="AF36" s="78" t="s">
        <v>139</v>
      </c>
      <c r="AG36" s="165" t="s">
        <v>140</v>
      </c>
      <c r="AH36" s="167"/>
      <c r="AI36" s="166"/>
      <c r="AJ36" s="78" t="s">
        <v>105</v>
      </c>
      <c r="AK36" s="78" t="s">
        <v>140</v>
      </c>
      <c r="AL36" s="78" t="s">
        <v>105</v>
      </c>
      <c r="AM36" s="74" t="s">
        <v>105</v>
      </c>
      <c r="AN36" s="163" t="s">
        <v>105</v>
      </c>
      <c r="AO36" s="164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63" t="s">
        <v>133</v>
      </c>
      <c r="L37" s="164"/>
      <c r="M37" s="74"/>
      <c r="N37" s="74"/>
      <c r="O37" s="74"/>
      <c r="P37" s="163"/>
      <c r="Q37" s="164"/>
      <c r="R37" s="74"/>
      <c r="S37" s="74"/>
      <c r="T37" s="74"/>
      <c r="U37" s="74"/>
      <c r="V37" s="74"/>
      <c r="W37" s="74"/>
      <c r="X37" s="75" t="s">
        <v>57</v>
      </c>
      <c r="Y37" s="165" t="s">
        <v>145</v>
      </c>
      <c r="Z37" s="166"/>
      <c r="AA37" s="78" t="s">
        <v>139</v>
      </c>
      <c r="AB37" s="165" t="s">
        <v>105</v>
      </c>
      <c r="AC37" s="167"/>
      <c r="AD37" s="166"/>
      <c r="AE37" s="78" t="s">
        <v>105</v>
      </c>
      <c r="AF37" s="78" t="s">
        <v>139</v>
      </c>
      <c r="AG37" s="165" t="s">
        <v>140</v>
      </c>
      <c r="AH37" s="167"/>
      <c r="AI37" s="166"/>
      <c r="AJ37" s="78" t="s">
        <v>105</v>
      </c>
      <c r="AK37" s="78" t="s">
        <v>140</v>
      </c>
      <c r="AL37" s="78" t="s">
        <v>105</v>
      </c>
      <c r="AM37" s="74" t="s">
        <v>105</v>
      </c>
      <c r="AN37" s="163" t="s">
        <v>105</v>
      </c>
      <c r="AO37" s="164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63"/>
      <c r="L38" s="164"/>
      <c r="M38" s="74"/>
      <c r="N38" s="74"/>
      <c r="O38" s="74"/>
      <c r="P38" s="163"/>
      <c r="Q38" s="164"/>
      <c r="R38" s="74"/>
      <c r="S38" s="74"/>
      <c r="T38" s="74"/>
      <c r="U38" s="74"/>
      <c r="V38" s="74"/>
      <c r="W38" s="74"/>
      <c r="X38" s="75" t="s">
        <v>57</v>
      </c>
      <c r="Y38" s="165" t="s">
        <v>146</v>
      </c>
      <c r="Z38" s="166"/>
      <c r="AA38" s="78" t="s">
        <v>147</v>
      </c>
      <c r="AB38" s="165" t="s">
        <v>105</v>
      </c>
      <c r="AC38" s="167"/>
      <c r="AD38" s="166"/>
      <c r="AE38" s="78" t="s">
        <v>105</v>
      </c>
      <c r="AF38" s="78" t="s">
        <v>147</v>
      </c>
      <c r="AG38" s="165" t="s">
        <v>148</v>
      </c>
      <c r="AH38" s="167"/>
      <c r="AI38" s="166"/>
      <c r="AJ38" s="78" t="s">
        <v>105</v>
      </c>
      <c r="AK38" s="78" t="s">
        <v>148</v>
      </c>
      <c r="AL38" s="78" t="s">
        <v>105</v>
      </c>
      <c r="AM38" s="74" t="s">
        <v>105</v>
      </c>
      <c r="AN38" s="163" t="s">
        <v>105</v>
      </c>
      <c r="AO38" s="164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63"/>
      <c r="L39" s="164"/>
      <c r="M39" s="74"/>
      <c r="N39" s="74"/>
      <c r="O39" s="74"/>
      <c r="P39" s="163"/>
      <c r="Q39" s="164"/>
      <c r="R39" s="74"/>
      <c r="S39" s="74"/>
      <c r="T39" s="74"/>
      <c r="U39" s="74"/>
      <c r="V39" s="74"/>
      <c r="W39" s="74"/>
      <c r="X39" s="75" t="s">
        <v>57</v>
      </c>
      <c r="Y39" s="165" t="s">
        <v>150</v>
      </c>
      <c r="Z39" s="166"/>
      <c r="AA39" s="78" t="s">
        <v>151</v>
      </c>
      <c r="AB39" s="165" t="s">
        <v>105</v>
      </c>
      <c r="AC39" s="167"/>
      <c r="AD39" s="166"/>
      <c r="AE39" s="78" t="s">
        <v>105</v>
      </c>
      <c r="AF39" s="78" t="s">
        <v>151</v>
      </c>
      <c r="AG39" s="165" t="s">
        <v>152</v>
      </c>
      <c r="AH39" s="167"/>
      <c r="AI39" s="166"/>
      <c r="AJ39" s="78" t="s">
        <v>105</v>
      </c>
      <c r="AK39" s="78" t="s">
        <v>152</v>
      </c>
      <c r="AL39" s="78" t="s">
        <v>105</v>
      </c>
      <c r="AM39" s="74" t="s">
        <v>105</v>
      </c>
      <c r="AN39" s="163" t="s">
        <v>105</v>
      </c>
      <c r="AO39" s="164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63"/>
      <c r="L40" s="164"/>
      <c r="M40" s="74"/>
      <c r="N40" s="74"/>
      <c r="O40" s="74"/>
      <c r="P40" s="163"/>
      <c r="Q40" s="164"/>
      <c r="R40" s="74"/>
      <c r="S40" s="74"/>
      <c r="T40" s="74"/>
      <c r="U40" s="74"/>
      <c r="V40" s="74"/>
      <c r="W40" s="74"/>
      <c r="X40" s="75" t="s">
        <v>57</v>
      </c>
      <c r="Y40" s="165" t="s">
        <v>154</v>
      </c>
      <c r="Z40" s="166"/>
      <c r="AA40" s="78" t="s">
        <v>151</v>
      </c>
      <c r="AB40" s="165" t="s">
        <v>105</v>
      </c>
      <c r="AC40" s="167"/>
      <c r="AD40" s="166"/>
      <c r="AE40" s="78" t="s">
        <v>105</v>
      </c>
      <c r="AF40" s="78" t="s">
        <v>151</v>
      </c>
      <c r="AG40" s="165" t="s">
        <v>152</v>
      </c>
      <c r="AH40" s="167"/>
      <c r="AI40" s="166"/>
      <c r="AJ40" s="78" t="s">
        <v>105</v>
      </c>
      <c r="AK40" s="78" t="s">
        <v>152</v>
      </c>
      <c r="AL40" s="78" t="s">
        <v>105</v>
      </c>
      <c r="AM40" s="74" t="s">
        <v>105</v>
      </c>
      <c r="AN40" s="163" t="s">
        <v>105</v>
      </c>
      <c r="AO40" s="164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63" t="s">
        <v>155</v>
      </c>
      <c r="L41" s="164"/>
      <c r="M41" s="74"/>
      <c r="N41" s="74"/>
      <c r="O41" s="74"/>
      <c r="P41" s="163"/>
      <c r="Q41" s="164"/>
      <c r="R41" s="74"/>
      <c r="S41" s="74"/>
      <c r="T41" s="74"/>
      <c r="U41" s="74"/>
      <c r="V41" s="74"/>
      <c r="W41" s="74"/>
      <c r="X41" s="75" t="s">
        <v>57</v>
      </c>
      <c r="Y41" s="165" t="s">
        <v>156</v>
      </c>
      <c r="Z41" s="166"/>
      <c r="AA41" s="78" t="s">
        <v>157</v>
      </c>
      <c r="AB41" s="165" t="s">
        <v>105</v>
      </c>
      <c r="AC41" s="167"/>
      <c r="AD41" s="166"/>
      <c r="AE41" s="78" t="s">
        <v>105</v>
      </c>
      <c r="AF41" s="78" t="s">
        <v>157</v>
      </c>
      <c r="AG41" s="165" t="s">
        <v>157</v>
      </c>
      <c r="AH41" s="167"/>
      <c r="AI41" s="166"/>
      <c r="AJ41" s="78" t="s">
        <v>105</v>
      </c>
      <c r="AK41" s="78" t="s">
        <v>157</v>
      </c>
      <c r="AL41" s="78" t="s">
        <v>105</v>
      </c>
      <c r="AM41" s="74" t="s">
        <v>105</v>
      </c>
      <c r="AN41" s="163" t="s">
        <v>105</v>
      </c>
      <c r="AO41" s="164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63" t="s">
        <v>158</v>
      </c>
      <c r="L42" s="164"/>
      <c r="M42" s="74"/>
      <c r="N42" s="74"/>
      <c r="O42" s="74"/>
      <c r="P42" s="163"/>
      <c r="Q42" s="164"/>
      <c r="R42" s="74"/>
      <c r="S42" s="74"/>
      <c r="T42" s="74"/>
      <c r="U42" s="74"/>
      <c r="V42" s="74"/>
      <c r="W42" s="74"/>
      <c r="X42" s="75" t="s">
        <v>57</v>
      </c>
      <c r="Y42" s="165" t="s">
        <v>159</v>
      </c>
      <c r="Z42" s="166"/>
      <c r="AA42" s="78" t="s">
        <v>160</v>
      </c>
      <c r="AB42" s="165" t="s">
        <v>105</v>
      </c>
      <c r="AC42" s="167"/>
      <c r="AD42" s="166"/>
      <c r="AE42" s="78" t="s">
        <v>105</v>
      </c>
      <c r="AF42" s="78" t="s">
        <v>160</v>
      </c>
      <c r="AG42" s="165" t="s">
        <v>160</v>
      </c>
      <c r="AH42" s="167"/>
      <c r="AI42" s="166"/>
      <c r="AJ42" s="78" t="s">
        <v>105</v>
      </c>
      <c r="AK42" s="78" t="s">
        <v>160</v>
      </c>
      <c r="AL42" s="78" t="s">
        <v>105</v>
      </c>
      <c r="AM42" s="74" t="s">
        <v>105</v>
      </c>
      <c r="AN42" s="163" t="s">
        <v>105</v>
      </c>
      <c r="AO42" s="164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63" t="s">
        <v>161</v>
      </c>
      <c r="L43" s="164"/>
      <c r="M43" s="74"/>
      <c r="N43" s="74"/>
      <c r="O43" s="74"/>
      <c r="P43" s="163"/>
      <c r="Q43" s="164"/>
      <c r="R43" s="74"/>
      <c r="S43" s="74"/>
      <c r="T43" s="74"/>
      <c r="U43" s="74"/>
      <c r="V43" s="74"/>
      <c r="W43" s="74"/>
      <c r="X43" s="75" t="s">
        <v>57</v>
      </c>
      <c r="Y43" s="165" t="s">
        <v>162</v>
      </c>
      <c r="Z43" s="166"/>
      <c r="AA43" s="78" t="s">
        <v>163</v>
      </c>
      <c r="AB43" s="165" t="s">
        <v>105</v>
      </c>
      <c r="AC43" s="167"/>
      <c r="AD43" s="166"/>
      <c r="AE43" s="78" t="s">
        <v>105</v>
      </c>
      <c r="AF43" s="78" t="s">
        <v>163</v>
      </c>
      <c r="AG43" s="165" t="s">
        <v>164</v>
      </c>
      <c r="AH43" s="167"/>
      <c r="AI43" s="166"/>
      <c r="AJ43" s="78" t="s">
        <v>105</v>
      </c>
      <c r="AK43" s="78" t="s">
        <v>164</v>
      </c>
      <c r="AL43" s="78" t="s">
        <v>105</v>
      </c>
      <c r="AM43" s="74" t="s">
        <v>105</v>
      </c>
      <c r="AN43" s="163" t="s">
        <v>105</v>
      </c>
      <c r="AO43" s="164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63"/>
      <c r="L44" s="164"/>
      <c r="M44" s="74"/>
      <c r="N44" s="74"/>
      <c r="O44" s="74"/>
      <c r="P44" s="163"/>
      <c r="Q44" s="164"/>
      <c r="R44" s="74"/>
      <c r="S44" s="74"/>
      <c r="T44" s="74"/>
      <c r="U44" s="74"/>
      <c r="V44" s="74"/>
      <c r="W44" s="74"/>
      <c r="X44" s="75" t="s">
        <v>57</v>
      </c>
      <c r="Y44" s="165" t="s">
        <v>165</v>
      </c>
      <c r="Z44" s="166"/>
      <c r="AA44" s="78" t="s">
        <v>166</v>
      </c>
      <c r="AB44" s="165" t="s">
        <v>105</v>
      </c>
      <c r="AC44" s="167"/>
      <c r="AD44" s="166"/>
      <c r="AE44" s="78" t="s">
        <v>105</v>
      </c>
      <c r="AF44" s="78" t="s">
        <v>166</v>
      </c>
      <c r="AG44" s="165" t="s">
        <v>167</v>
      </c>
      <c r="AH44" s="167"/>
      <c r="AI44" s="166"/>
      <c r="AJ44" s="78" t="s">
        <v>105</v>
      </c>
      <c r="AK44" s="78" t="s">
        <v>167</v>
      </c>
      <c r="AL44" s="78" t="s">
        <v>105</v>
      </c>
      <c r="AM44" s="74" t="s">
        <v>105</v>
      </c>
      <c r="AN44" s="163" t="s">
        <v>105</v>
      </c>
      <c r="AO44" s="164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63"/>
      <c r="L45" s="164"/>
      <c r="M45" s="74"/>
      <c r="N45" s="74"/>
      <c r="O45" s="74"/>
      <c r="P45" s="163"/>
      <c r="Q45" s="164"/>
      <c r="R45" s="74"/>
      <c r="S45" s="74"/>
      <c r="T45" s="74"/>
      <c r="U45" s="74"/>
      <c r="V45" s="74"/>
      <c r="W45" s="74"/>
      <c r="X45" s="75" t="s">
        <v>57</v>
      </c>
      <c r="Y45" s="165" t="s">
        <v>169</v>
      </c>
      <c r="Z45" s="166"/>
      <c r="AA45" s="78" t="s">
        <v>166</v>
      </c>
      <c r="AB45" s="165" t="s">
        <v>105</v>
      </c>
      <c r="AC45" s="167"/>
      <c r="AD45" s="166"/>
      <c r="AE45" s="78" t="s">
        <v>105</v>
      </c>
      <c r="AF45" s="78" t="s">
        <v>166</v>
      </c>
      <c r="AG45" s="165" t="s">
        <v>167</v>
      </c>
      <c r="AH45" s="167"/>
      <c r="AI45" s="166"/>
      <c r="AJ45" s="78" t="s">
        <v>105</v>
      </c>
      <c r="AK45" s="78" t="s">
        <v>167</v>
      </c>
      <c r="AL45" s="78" t="s">
        <v>105</v>
      </c>
      <c r="AM45" s="74" t="s">
        <v>105</v>
      </c>
      <c r="AN45" s="163" t="s">
        <v>105</v>
      </c>
      <c r="AO45" s="164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63" t="s">
        <v>103</v>
      </c>
      <c r="L46" s="164"/>
      <c r="M46" s="74"/>
      <c r="N46" s="74"/>
      <c r="O46" s="74"/>
      <c r="P46" s="163"/>
      <c r="Q46" s="164"/>
      <c r="R46" s="74"/>
      <c r="S46" s="74"/>
      <c r="T46" s="74"/>
      <c r="U46" s="74"/>
      <c r="V46" s="74"/>
      <c r="W46" s="74"/>
      <c r="X46" s="75" t="s">
        <v>57</v>
      </c>
      <c r="Y46" s="165" t="s">
        <v>170</v>
      </c>
      <c r="Z46" s="166"/>
      <c r="AA46" s="78" t="s">
        <v>166</v>
      </c>
      <c r="AB46" s="165" t="s">
        <v>105</v>
      </c>
      <c r="AC46" s="167"/>
      <c r="AD46" s="166"/>
      <c r="AE46" s="78" t="s">
        <v>105</v>
      </c>
      <c r="AF46" s="78" t="s">
        <v>166</v>
      </c>
      <c r="AG46" s="165" t="s">
        <v>167</v>
      </c>
      <c r="AH46" s="167"/>
      <c r="AI46" s="166"/>
      <c r="AJ46" s="78" t="s">
        <v>105</v>
      </c>
      <c r="AK46" s="78" t="s">
        <v>167</v>
      </c>
      <c r="AL46" s="78" t="s">
        <v>105</v>
      </c>
      <c r="AM46" s="74" t="s">
        <v>105</v>
      </c>
      <c r="AN46" s="163" t="s">
        <v>105</v>
      </c>
      <c r="AO46" s="164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63"/>
      <c r="L47" s="164"/>
      <c r="M47" s="74"/>
      <c r="N47" s="74"/>
      <c r="O47" s="74"/>
      <c r="P47" s="163"/>
      <c r="Q47" s="164"/>
      <c r="R47" s="74"/>
      <c r="S47" s="74"/>
      <c r="T47" s="74"/>
      <c r="U47" s="74"/>
      <c r="V47" s="74"/>
      <c r="W47" s="74"/>
      <c r="X47" s="75" t="s">
        <v>57</v>
      </c>
      <c r="Y47" s="165" t="s">
        <v>171</v>
      </c>
      <c r="Z47" s="166"/>
      <c r="AA47" s="78" t="s">
        <v>172</v>
      </c>
      <c r="AB47" s="165" t="s">
        <v>105</v>
      </c>
      <c r="AC47" s="167"/>
      <c r="AD47" s="166"/>
      <c r="AE47" s="78" t="s">
        <v>105</v>
      </c>
      <c r="AF47" s="78" t="s">
        <v>172</v>
      </c>
      <c r="AG47" s="165" t="s">
        <v>172</v>
      </c>
      <c r="AH47" s="167"/>
      <c r="AI47" s="166"/>
      <c r="AJ47" s="78" t="s">
        <v>105</v>
      </c>
      <c r="AK47" s="78" t="s">
        <v>172</v>
      </c>
      <c r="AL47" s="78" t="s">
        <v>105</v>
      </c>
      <c r="AM47" s="74" t="s">
        <v>105</v>
      </c>
      <c r="AN47" s="163" t="s">
        <v>105</v>
      </c>
      <c r="AO47" s="164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63"/>
      <c r="L48" s="164"/>
      <c r="M48" s="74"/>
      <c r="N48" s="74"/>
      <c r="O48" s="74"/>
      <c r="P48" s="163"/>
      <c r="Q48" s="164"/>
      <c r="R48" s="74"/>
      <c r="S48" s="74"/>
      <c r="T48" s="74"/>
      <c r="U48" s="74"/>
      <c r="V48" s="74"/>
      <c r="W48" s="74"/>
      <c r="X48" s="75" t="s">
        <v>57</v>
      </c>
      <c r="Y48" s="165" t="s">
        <v>173</v>
      </c>
      <c r="Z48" s="166"/>
      <c r="AA48" s="78" t="s">
        <v>172</v>
      </c>
      <c r="AB48" s="165" t="s">
        <v>105</v>
      </c>
      <c r="AC48" s="167"/>
      <c r="AD48" s="166"/>
      <c r="AE48" s="78" t="s">
        <v>105</v>
      </c>
      <c r="AF48" s="78" t="s">
        <v>172</v>
      </c>
      <c r="AG48" s="165" t="s">
        <v>172</v>
      </c>
      <c r="AH48" s="167"/>
      <c r="AI48" s="166"/>
      <c r="AJ48" s="78" t="s">
        <v>105</v>
      </c>
      <c r="AK48" s="78" t="s">
        <v>172</v>
      </c>
      <c r="AL48" s="78" t="s">
        <v>105</v>
      </c>
      <c r="AM48" s="74" t="s">
        <v>105</v>
      </c>
      <c r="AN48" s="163" t="s">
        <v>105</v>
      </c>
      <c r="AO48" s="164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63" t="s">
        <v>174</v>
      </c>
      <c r="L49" s="164"/>
      <c r="M49" s="74"/>
      <c r="N49" s="74"/>
      <c r="O49" s="74"/>
      <c r="P49" s="163"/>
      <c r="Q49" s="164"/>
      <c r="R49" s="74"/>
      <c r="S49" s="74"/>
      <c r="T49" s="74"/>
      <c r="U49" s="74"/>
      <c r="V49" s="74"/>
      <c r="W49" s="74"/>
      <c r="X49" s="75" t="s">
        <v>57</v>
      </c>
      <c r="Y49" s="165" t="s">
        <v>175</v>
      </c>
      <c r="Z49" s="166"/>
      <c r="AA49" s="78" t="s">
        <v>172</v>
      </c>
      <c r="AB49" s="165" t="s">
        <v>105</v>
      </c>
      <c r="AC49" s="167"/>
      <c r="AD49" s="166"/>
      <c r="AE49" s="78" t="s">
        <v>105</v>
      </c>
      <c r="AF49" s="78" t="s">
        <v>172</v>
      </c>
      <c r="AG49" s="165" t="s">
        <v>172</v>
      </c>
      <c r="AH49" s="167"/>
      <c r="AI49" s="166"/>
      <c r="AJ49" s="78" t="s">
        <v>105</v>
      </c>
      <c r="AK49" s="78" t="s">
        <v>172</v>
      </c>
      <c r="AL49" s="78" t="s">
        <v>105</v>
      </c>
      <c r="AM49" s="74" t="s">
        <v>105</v>
      </c>
      <c r="AN49" s="163" t="s">
        <v>105</v>
      </c>
      <c r="AO49" s="164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63"/>
      <c r="L50" s="164"/>
      <c r="M50" s="74"/>
      <c r="N50" s="74"/>
      <c r="O50" s="74"/>
      <c r="P50" s="163"/>
      <c r="Q50" s="164"/>
      <c r="R50" s="74"/>
      <c r="S50" s="74"/>
      <c r="T50" s="74"/>
      <c r="U50" s="74"/>
      <c r="V50" s="74"/>
      <c r="W50" s="74"/>
      <c r="X50" s="75" t="s">
        <v>57</v>
      </c>
      <c r="Y50" s="165" t="s">
        <v>177</v>
      </c>
      <c r="Z50" s="166"/>
      <c r="AA50" s="78" t="s">
        <v>178</v>
      </c>
      <c r="AB50" s="165" t="s">
        <v>105</v>
      </c>
      <c r="AC50" s="167"/>
      <c r="AD50" s="166"/>
      <c r="AE50" s="78" t="s">
        <v>105</v>
      </c>
      <c r="AF50" s="78" t="s">
        <v>178</v>
      </c>
      <c r="AG50" s="165" t="s">
        <v>179</v>
      </c>
      <c r="AH50" s="167"/>
      <c r="AI50" s="166"/>
      <c r="AJ50" s="78" t="s">
        <v>105</v>
      </c>
      <c r="AK50" s="78" t="s">
        <v>179</v>
      </c>
      <c r="AL50" s="78" t="s">
        <v>105</v>
      </c>
      <c r="AM50" s="74" t="s">
        <v>105</v>
      </c>
      <c r="AN50" s="163" t="s">
        <v>105</v>
      </c>
      <c r="AO50" s="164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63"/>
      <c r="L51" s="164"/>
      <c r="M51" s="74"/>
      <c r="N51" s="74"/>
      <c r="O51" s="74"/>
      <c r="P51" s="163"/>
      <c r="Q51" s="164"/>
      <c r="R51" s="74"/>
      <c r="S51" s="74"/>
      <c r="T51" s="74"/>
      <c r="U51" s="74"/>
      <c r="V51" s="74"/>
      <c r="W51" s="74"/>
      <c r="X51" s="75" t="s">
        <v>57</v>
      </c>
      <c r="Y51" s="165" t="s">
        <v>181</v>
      </c>
      <c r="Z51" s="166"/>
      <c r="AA51" s="78" t="s">
        <v>178</v>
      </c>
      <c r="AB51" s="165" t="s">
        <v>105</v>
      </c>
      <c r="AC51" s="167"/>
      <c r="AD51" s="166"/>
      <c r="AE51" s="78" t="s">
        <v>105</v>
      </c>
      <c r="AF51" s="78" t="s">
        <v>178</v>
      </c>
      <c r="AG51" s="165" t="s">
        <v>179</v>
      </c>
      <c r="AH51" s="167"/>
      <c r="AI51" s="166"/>
      <c r="AJ51" s="78" t="s">
        <v>105</v>
      </c>
      <c r="AK51" s="78" t="s">
        <v>179</v>
      </c>
      <c r="AL51" s="78" t="s">
        <v>105</v>
      </c>
      <c r="AM51" s="74" t="s">
        <v>105</v>
      </c>
      <c r="AN51" s="163" t="s">
        <v>105</v>
      </c>
      <c r="AO51" s="164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63" t="s">
        <v>103</v>
      </c>
      <c r="L52" s="164"/>
      <c r="M52" s="74"/>
      <c r="N52" s="74"/>
      <c r="O52" s="74"/>
      <c r="P52" s="163"/>
      <c r="Q52" s="164"/>
      <c r="R52" s="74"/>
      <c r="S52" s="74"/>
      <c r="T52" s="74"/>
      <c r="U52" s="74"/>
      <c r="V52" s="74"/>
      <c r="W52" s="74"/>
      <c r="X52" s="75" t="s">
        <v>57</v>
      </c>
      <c r="Y52" s="165" t="s">
        <v>182</v>
      </c>
      <c r="Z52" s="166"/>
      <c r="AA52" s="78" t="s">
        <v>178</v>
      </c>
      <c r="AB52" s="165" t="s">
        <v>105</v>
      </c>
      <c r="AC52" s="167"/>
      <c r="AD52" s="166"/>
      <c r="AE52" s="78" t="s">
        <v>105</v>
      </c>
      <c r="AF52" s="78" t="s">
        <v>178</v>
      </c>
      <c r="AG52" s="165" t="s">
        <v>179</v>
      </c>
      <c r="AH52" s="167"/>
      <c r="AI52" s="166"/>
      <c r="AJ52" s="78" t="s">
        <v>105</v>
      </c>
      <c r="AK52" s="78" t="s">
        <v>179</v>
      </c>
      <c r="AL52" s="78" t="s">
        <v>105</v>
      </c>
      <c r="AM52" s="74" t="s">
        <v>105</v>
      </c>
      <c r="AN52" s="163" t="s">
        <v>105</v>
      </c>
      <c r="AO52" s="164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63"/>
      <c r="L53" s="164"/>
      <c r="M53" s="74"/>
      <c r="N53" s="74"/>
      <c r="O53" s="74"/>
      <c r="P53" s="163"/>
      <c r="Q53" s="164"/>
      <c r="R53" s="74"/>
      <c r="S53" s="74"/>
      <c r="T53" s="74"/>
      <c r="U53" s="74"/>
      <c r="V53" s="74"/>
      <c r="W53" s="74"/>
      <c r="X53" s="75" t="s">
        <v>57</v>
      </c>
      <c r="Y53" s="165" t="s">
        <v>143</v>
      </c>
      <c r="Z53" s="166"/>
      <c r="AA53" s="78" t="s">
        <v>183</v>
      </c>
      <c r="AB53" s="165" t="s">
        <v>105</v>
      </c>
      <c r="AC53" s="167"/>
      <c r="AD53" s="166"/>
      <c r="AE53" s="78" t="s">
        <v>105</v>
      </c>
      <c r="AF53" s="78" t="s">
        <v>183</v>
      </c>
      <c r="AG53" s="165" t="s">
        <v>184</v>
      </c>
      <c r="AH53" s="167"/>
      <c r="AI53" s="166"/>
      <c r="AJ53" s="78" t="s">
        <v>105</v>
      </c>
      <c r="AK53" s="78" t="s">
        <v>184</v>
      </c>
      <c r="AL53" s="78" t="s">
        <v>105</v>
      </c>
      <c r="AM53" s="74" t="s">
        <v>105</v>
      </c>
      <c r="AN53" s="163" t="s">
        <v>105</v>
      </c>
      <c r="AO53" s="164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63"/>
      <c r="L54" s="164"/>
      <c r="M54" s="74"/>
      <c r="N54" s="74"/>
      <c r="O54" s="74"/>
      <c r="P54" s="163"/>
      <c r="Q54" s="164"/>
      <c r="R54" s="74"/>
      <c r="S54" s="74"/>
      <c r="T54" s="74"/>
      <c r="U54" s="74"/>
      <c r="V54" s="74"/>
      <c r="W54" s="74"/>
      <c r="X54" s="75" t="s">
        <v>57</v>
      </c>
      <c r="Y54" s="165" t="s">
        <v>186</v>
      </c>
      <c r="Z54" s="166"/>
      <c r="AA54" s="78" t="s">
        <v>183</v>
      </c>
      <c r="AB54" s="165" t="s">
        <v>105</v>
      </c>
      <c r="AC54" s="167"/>
      <c r="AD54" s="166"/>
      <c r="AE54" s="78" t="s">
        <v>105</v>
      </c>
      <c r="AF54" s="78" t="s">
        <v>183</v>
      </c>
      <c r="AG54" s="165" t="s">
        <v>184</v>
      </c>
      <c r="AH54" s="167"/>
      <c r="AI54" s="166"/>
      <c r="AJ54" s="78" t="s">
        <v>105</v>
      </c>
      <c r="AK54" s="78" t="s">
        <v>184</v>
      </c>
      <c r="AL54" s="78" t="s">
        <v>105</v>
      </c>
      <c r="AM54" s="74" t="s">
        <v>105</v>
      </c>
      <c r="AN54" s="163" t="s">
        <v>105</v>
      </c>
      <c r="AO54" s="164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63" t="s">
        <v>174</v>
      </c>
      <c r="L55" s="164"/>
      <c r="M55" s="74"/>
      <c r="N55" s="74"/>
      <c r="O55" s="74"/>
      <c r="P55" s="163"/>
      <c r="Q55" s="164"/>
      <c r="R55" s="74"/>
      <c r="S55" s="74"/>
      <c r="T55" s="74"/>
      <c r="U55" s="74"/>
      <c r="V55" s="74"/>
      <c r="W55" s="74"/>
      <c r="X55" s="75" t="s">
        <v>57</v>
      </c>
      <c r="Y55" s="165" t="s">
        <v>187</v>
      </c>
      <c r="Z55" s="166"/>
      <c r="AA55" s="78" t="s">
        <v>183</v>
      </c>
      <c r="AB55" s="165" t="s">
        <v>105</v>
      </c>
      <c r="AC55" s="167"/>
      <c r="AD55" s="166"/>
      <c r="AE55" s="78" t="s">
        <v>105</v>
      </c>
      <c r="AF55" s="78" t="s">
        <v>183</v>
      </c>
      <c r="AG55" s="165" t="s">
        <v>184</v>
      </c>
      <c r="AH55" s="167"/>
      <c r="AI55" s="166"/>
      <c r="AJ55" s="78" t="s">
        <v>105</v>
      </c>
      <c r="AK55" s="78" t="s">
        <v>184</v>
      </c>
      <c r="AL55" s="78" t="s">
        <v>105</v>
      </c>
      <c r="AM55" s="74" t="s">
        <v>105</v>
      </c>
      <c r="AN55" s="163" t="s">
        <v>105</v>
      </c>
      <c r="AO55" s="164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63"/>
      <c r="L56" s="164"/>
      <c r="M56" s="74"/>
      <c r="N56" s="74"/>
      <c r="O56" s="74"/>
      <c r="P56" s="163"/>
      <c r="Q56" s="164"/>
      <c r="R56" s="74"/>
      <c r="S56" s="74"/>
      <c r="T56" s="74"/>
      <c r="U56" s="74"/>
      <c r="V56" s="74"/>
      <c r="W56" s="74"/>
      <c r="X56" s="75" t="s">
        <v>57</v>
      </c>
      <c r="Y56" s="165" t="s">
        <v>189</v>
      </c>
      <c r="Z56" s="166"/>
      <c r="AA56" s="78" t="s">
        <v>190</v>
      </c>
      <c r="AB56" s="165" t="s">
        <v>105</v>
      </c>
      <c r="AC56" s="167"/>
      <c r="AD56" s="166"/>
      <c r="AE56" s="78" t="s">
        <v>105</v>
      </c>
      <c r="AF56" s="78" t="s">
        <v>190</v>
      </c>
      <c r="AG56" s="165" t="s">
        <v>191</v>
      </c>
      <c r="AH56" s="167"/>
      <c r="AI56" s="166"/>
      <c r="AJ56" s="78" t="s">
        <v>105</v>
      </c>
      <c r="AK56" s="78" t="s">
        <v>191</v>
      </c>
      <c r="AL56" s="78" t="s">
        <v>105</v>
      </c>
      <c r="AM56" s="74" t="s">
        <v>105</v>
      </c>
      <c r="AN56" s="163" t="s">
        <v>105</v>
      </c>
      <c r="AO56" s="164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63"/>
      <c r="L57" s="164"/>
      <c r="M57" s="74"/>
      <c r="N57" s="74"/>
      <c r="O57" s="74"/>
      <c r="P57" s="163"/>
      <c r="Q57" s="164"/>
      <c r="R57" s="74"/>
      <c r="S57" s="74"/>
      <c r="T57" s="74"/>
      <c r="U57" s="74"/>
      <c r="V57" s="74"/>
      <c r="W57" s="74"/>
      <c r="X57" s="75" t="s">
        <v>57</v>
      </c>
      <c r="Y57" s="165" t="s">
        <v>193</v>
      </c>
      <c r="Z57" s="166"/>
      <c r="AA57" s="78" t="s">
        <v>194</v>
      </c>
      <c r="AB57" s="165" t="s">
        <v>105</v>
      </c>
      <c r="AC57" s="167"/>
      <c r="AD57" s="166"/>
      <c r="AE57" s="78" t="s">
        <v>105</v>
      </c>
      <c r="AF57" s="78" t="s">
        <v>194</v>
      </c>
      <c r="AG57" s="165" t="s">
        <v>194</v>
      </c>
      <c r="AH57" s="167"/>
      <c r="AI57" s="166"/>
      <c r="AJ57" s="78" t="s">
        <v>105</v>
      </c>
      <c r="AK57" s="78" t="s">
        <v>194</v>
      </c>
      <c r="AL57" s="78" t="s">
        <v>105</v>
      </c>
      <c r="AM57" s="74" t="s">
        <v>105</v>
      </c>
      <c r="AN57" s="163" t="s">
        <v>105</v>
      </c>
      <c r="AO57" s="164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63" t="s">
        <v>161</v>
      </c>
      <c r="L58" s="164"/>
      <c r="M58" s="74"/>
      <c r="N58" s="74"/>
      <c r="O58" s="74"/>
      <c r="P58" s="163"/>
      <c r="Q58" s="164"/>
      <c r="R58" s="74"/>
      <c r="S58" s="74"/>
      <c r="T58" s="74"/>
      <c r="U58" s="74"/>
      <c r="V58" s="74"/>
      <c r="W58" s="74"/>
      <c r="X58" s="75" t="s">
        <v>57</v>
      </c>
      <c r="Y58" s="165" t="s">
        <v>195</v>
      </c>
      <c r="Z58" s="166"/>
      <c r="AA58" s="78" t="s">
        <v>194</v>
      </c>
      <c r="AB58" s="165" t="s">
        <v>105</v>
      </c>
      <c r="AC58" s="167"/>
      <c r="AD58" s="166"/>
      <c r="AE58" s="78" t="s">
        <v>105</v>
      </c>
      <c r="AF58" s="78" t="s">
        <v>194</v>
      </c>
      <c r="AG58" s="165" t="s">
        <v>194</v>
      </c>
      <c r="AH58" s="167"/>
      <c r="AI58" s="166"/>
      <c r="AJ58" s="78" t="s">
        <v>105</v>
      </c>
      <c r="AK58" s="78" t="s">
        <v>194</v>
      </c>
      <c r="AL58" s="78" t="s">
        <v>105</v>
      </c>
      <c r="AM58" s="74" t="s">
        <v>105</v>
      </c>
      <c r="AN58" s="163" t="s">
        <v>105</v>
      </c>
      <c r="AO58" s="164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63" t="s">
        <v>161</v>
      </c>
      <c r="L59" s="164"/>
      <c r="M59" s="74" t="s">
        <v>133</v>
      </c>
      <c r="N59" s="74"/>
      <c r="O59" s="74"/>
      <c r="P59" s="163"/>
      <c r="Q59" s="164"/>
      <c r="R59" s="74"/>
      <c r="S59" s="74"/>
      <c r="T59" s="74"/>
      <c r="U59" s="74"/>
      <c r="V59" s="74"/>
      <c r="W59" s="74"/>
      <c r="X59" s="75" t="s">
        <v>57</v>
      </c>
      <c r="Y59" s="165" t="s">
        <v>196</v>
      </c>
      <c r="Z59" s="166"/>
      <c r="AA59" s="78" t="s">
        <v>194</v>
      </c>
      <c r="AB59" s="165" t="s">
        <v>105</v>
      </c>
      <c r="AC59" s="167"/>
      <c r="AD59" s="166"/>
      <c r="AE59" s="78" t="s">
        <v>105</v>
      </c>
      <c r="AF59" s="78" t="s">
        <v>194</v>
      </c>
      <c r="AG59" s="165" t="s">
        <v>194</v>
      </c>
      <c r="AH59" s="167"/>
      <c r="AI59" s="166"/>
      <c r="AJ59" s="78" t="s">
        <v>105</v>
      </c>
      <c r="AK59" s="78" t="s">
        <v>194</v>
      </c>
      <c r="AL59" s="78" t="s">
        <v>105</v>
      </c>
      <c r="AM59" s="74" t="s">
        <v>105</v>
      </c>
      <c r="AN59" s="163" t="s">
        <v>105</v>
      </c>
      <c r="AO59" s="164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63" t="s">
        <v>161</v>
      </c>
      <c r="L60" s="164"/>
      <c r="M60" s="74" t="s">
        <v>133</v>
      </c>
      <c r="N60" s="74" t="s">
        <v>108</v>
      </c>
      <c r="O60" s="74"/>
      <c r="P60" s="163"/>
      <c r="Q60" s="164"/>
      <c r="R60" s="74"/>
      <c r="S60" s="74"/>
      <c r="T60" s="74"/>
      <c r="U60" s="74"/>
      <c r="V60" s="74"/>
      <c r="W60" s="74"/>
      <c r="X60" s="75" t="s">
        <v>57</v>
      </c>
      <c r="Y60" s="165" t="s">
        <v>197</v>
      </c>
      <c r="Z60" s="166"/>
      <c r="AA60" s="78" t="s">
        <v>194</v>
      </c>
      <c r="AB60" s="165" t="s">
        <v>105</v>
      </c>
      <c r="AC60" s="167"/>
      <c r="AD60" s="166"/>
      <c r="AE60" s="78" t="s">
        <v>105</v>
      </c>
      <c r="AF60" s="78" t="s">
        <v>194</v>
      </c>
      <c r="AG60" s="165" t="s">
        <v>194</v>
      </c>
      <c r="AH60" s="167"/>
      <c r="AI60" s="166"/>
      <c r="AJ60" s="78" t="s">
        <v>105</v>
      </c>
      <c r="AK60" s="78" t="s">
        <v>194</v>
      </c>
      <c r="AL60" s="78" t="s">
        <v>105</v>
      </c>
      <c r="AM60" s="74" t="s">
        <v>105</v>
      </c>
      <c r="AN60" s="163" t="s">
        <v>105</v>
      </c>
      <c r="AO60" s="164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63"/>
      <c r="L61" s="164"/>
      <c r="M61" s="74"/>
      <c r="N61" s="74"/>
      <c r="O61" s="74"/>
      <c r="P61" s="163"/>
      <c r="Q61" s="164"/>
      <c r="R61" s="74"/>
      <c r="S61" s="74"/>
      <c r="T61" s="74"/>
      <c r="U61" s="74"/>
      <c r="V61" s="74"/>
      <c r="W61" s="74"/>
      <c r="X61" s="75" t="s">
        <v>57</v>
      </c>
      <c r="Y61" s="165" t="s">
        <v>198</v>
      </c>
      <c r="Z61" s="166"/>
      <c r="AA61" s="78" t="s">
        <v>199</v>
      </c>
      <c r="AB61" s="165" t="s">
        <v>105</v>
      </c>
      <c r="AC61" s="167"/>
      <c r="AD61" s="166"/>
      <c r="AE61" s="78" t="s">
        <v>105</v>
      </c>
      <c r="AF61" s="78" t="s">
        <v>199</v>
      </c>
      <c r="AG61" s="165" t="s">
        <v>200</v>
      </c>
      <c r="AH61" s="167"/>
      <c r="AI61" s="166"/>
      <c r="AJ61" s="78" t="s">
        <v>105</v>
      </c>
      <c r="AK61" s="78" t="s">
        <v>200</v>
      </c>
      <c r="AL61" s="78" t="s">
        <v>105</v>
      </c>
      <c r="AM61" s="74" t="s">
        <v>105</v>
      </c>
      <c r="AN61" s="163" t="s">
        <v>105</v>
      </c>
      <c r="AO61" s="164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63" t="s">
        <v>108</v>
      </c>
      <c r="L62" s="164"/>
      <c r="M62" s="74"/>
      <c r="N62" s="74"/>
      <c r="O62" s="74"/>
      <c r="P62" s="163"/>
      <c r="Q62" s="164"/>
      <c r="R62" s="74"/>
      <c r="S62" s="74"/>
      <c r="T62" s="74"/>
      <c r="U62" s="74"/>
      <c r="V62" s="74"/>
      <c r="W62" s="74"/>
      <c r="X62" s="75" t="s">
        <v>57</v>
      </c>
      <c r="Y62" s="165" t="s">
        <v>201</v>
      </c>
      <c r="Z62" s="166"/>
      <c r="AA62" s="78" t="s">
        <v>199</v>
      </c>
      <c r="AB62" s="165" t="s">
        <v>105</v>
      </c>
      <c r="AC62" s="167"/>
      <c r="AD62" s="166"/>
      <c r="AE62" s="78" t="s">
        <v>105</v>
      </c>
      <c r="AF62" s="78" t="s">
        <v>199</v>
      </c>
      <c r="AG62" s="165" t="s">
        <v>200</v>
      </c>
      <c r="AH62" s="167"/>
      <c r="AI62" s="166"/>
      <c r="AJ62" s="78" t="s">
        <v>105</v>
      </c>
      <c r="AK62" s="78" t="s">
        <v>200</v>
      </c>
      <c r="AL62" s="78" t="s">
        <v>105</v>
      </c>
      <c r="AM62" s="74" t="s">
        <v>105</v>
      </c>
      <c r="AN62" s="163" t="s">
        <v>105</v>
      </c>
      <c r="AO62" s="164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63"/>
      <c r="L63" s="164"/>
      <c r="M63" s="74"/>
      <c r="N63" s="74"/>
      <c r="O63" s="74"/>
      <c r="P63" s="163"/>
      <c r="Q63" s="164"/>
      <c r="R63" s="74"/>
      <c r="S63" s="74"/>
      <c r="T63" s="74"/>
      <c r="U63" s="74"/>
      <c r="V63" s="74"/>
      <c r="W63" s="74"/>
      <c r="X63" s="75" t="s">
        <v>57</v>
      </c>
      <c r="Y63" s="165" t="s">
        <v>21</v>
      </c>
      <c r="Z63" s="166"/>
      <c r="AA63" s="78" t="s">
        <v>202</v>
      </c>
      <c r="AB63" s="165" t="s">
        <v>105</v>
      </c>
      <c r="AC63" s="167"/>
      <c r="AD63" s="166"/>
      <c r="AE63" s="78" t="s">
        <v>105</v>
      </c>
      <c r="AF63" s="78" t="s">
        <v>202</v>
      </c>
      <c r="AG63" s="165" t="s">
        <v>203</v>
      </c>
      <c r="AH63" s="167"/>
      <c r="AI63" s="166"/>
      <c r="AJ63" s="78" t="s">
        <v>105</v>
      </c>
      <c r="AK63" s="78" t="s">
        <v>203</v>
      </c>
      <c r="AL63" s="78" t="s">
        <v>105</v>
      </c>
      <c r="AM63" s="74" t="s">
        <v>105</v>
      </c>
      <c r="AN63" s="163" t="s">
        <v>105</v>
      </c>
      <c r="AO63" s="164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63"/>
      <c r="L64" s="164"/>
      <c r="M64" s="74"/>
      <c r="N64" s="74"/>
      <c r="O64" s="74"/>
      <c r="P64" s="163"/>
      <c r="Q64" s="164"/>
      <c r="R64" s="74"/>
      <c r="S64" s="74"/>
      <c r="T64" s="74"/>
      <c r="U64" s="74"/>
      <c r="V64" s="74"/>
      <c r="W64" s="74"/>
      <c r="X64" s="75" t="s">
        <v>57</v>
      </c>
      <c r="Y64" s="165" t="s">
        <v>23</v>
      </c>
      <c r="Z64" s="166"/>
      <c r="AA64" s="78" t="s">
        <v>205</v>
      </c>
      <c r="AB64" s="165" t="s">
        <v>105</v>
      </c>
      <c r="AC64" s="167"/>
      <c r="AD64" s="166"/>
      <c r="AE64" s="78" t="s">
        <v>105</v>
      </c>
      <c r="AF64" s="78" t="s">
        <v>205</v>
      </c>
      <c r="AG64" s="165" t="s">
        <v>205</v>
      </c>
      <c r="AH64" s="167"/>
      <c r="AI64" s="166"/>
      <c r="AJ64" s="78" t="s">
        <v>105</v>
      </c>
      <c r="AK64" s="78" t="s">
        <v>205</v>
      </c>
      <c r="AL64" s="78" t="s">
        <v>105</v>
      </c>
      <c r="AM64" s="74" t="s">
        <v>105</v>
      </c>
      <c r="AN64" s="163" t="s">
        <v>105</v>
      </c>
      <c r="AO64" s="164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63"/>
      <c r="L65" s="164"/>
      <c r="M65" s="74"/>
      <c r="N65" s="74"/>
      <c r="O65" s="74"/>
      <c r="P65" s="163"/>
      <c r="Q65" s="164"/>
      <c r="R65" s="74"/>
      <c r="S65" s="74"/>
      <c r="T65" s="74"/>
      <c r="U65" s="74"/>
      <c r="V65" s="74"/>
      <c r="W65" s="74"/>
      <c r="X65" s="75" t="s">
        <v>57</v>
      </c>
      <c r="Y65" s="165" t="s">
        <v>206</v>
      </c>
      <c r="Z65" s="166"/>
      <c r="AA65" s="78" t="s">
        <v>207</v>
      </c>
      <c r="AB65" s="165" t="s">
        <v>105</v>
      </c>
      <c r="AC65" s="167"/>
      <c r="AD65" s="166"/>
      <c r="AE65" s="78" t="s">
        <v>105</v>
      </c>
      <c r="AF65" s="78" t="s">
        <v>207</v>
      </c>
      <c r="AG65" s="165" t="s">
        <v>207</v>
      </c>
      <c r="AH65" s="167"/>
      <c r="AI65" s="166"/>
      <c r="AJ65" s="78" t="s">
        <v>105</v>
      </c>
      <c r="AK65" s="78" t="s">
        <v>207</v>
      </c>
      <c r="AL65" s="78" t="s">
        <v>105</v>
      </c>
      <c r="AM65" s="74" t="s">
        <v>105</v>
      </c>
      <c r="AN65" s="163" t="s">
        <v>105</v>
      </c>
      <c r="AO65" s="164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63"/>
      <c r="L66" s="164"/>
      <c r="M66" s="74"/>
      <c r="N66" s="74"/>
      <c r="O66" s="74"/>
      <c r="P66" s="163"/>
      <c r="Q66" s="164"/>
      <c r="R66" s="74"/>
      <c r="S66" s="74"/>
      <c r="T66" s="74"/>
      <c r="U66" s="74"/>
      <c r="V66" s="74"/>
      <c r="W66" s="74"/>
      <c r="X66" s="75" t="s">
        <v>57</v>
      </c>
      <c r="Y66" s="165" t="s">
        <v>208</v>
      </c>
      <c r="Z66" s="166"/>
      <c r="AA66" s="78" t="s">
        <v>207</v>
      </c>
      <c r="AB66" s="165" t="s">
        <v>105</v>
      </c>
      <c r="AC66" s="167"/>
      <c r="AD66" s="166"/>
      <c r="AE66" s="78" t="s">
        <v>105</v>
      </c>
      <c r="AF66" s="78" t="s">
        <v>207</v>
      </c>
      <c r="AG66" s="165" t="s">
        <v>207</v>
      </c>
      <c r="AH66" s="167"/>
      <c r="AI66" s="166"/>
      <c r="AJ66" s="78" t="s">
        <v>105</v>
      </c>
      <c r="AK66" s="78" t="s">
        <v>207</v>
      </c>
      <c r="AL66" s="78" t="s">
        <v>105</v>
      </c>
      <c r="AM66" s="74" t="s">
        <v>105</v>
      </c>
      <c r="AN66" s="163" t="s">
        <v>105</v>
      </c>
      <c r="AO66" s="164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63"/>
      <c r="L67" s="164"/>
      <c r="M67" s="74"/>
      <c r="N67" s="74"/>
      <c r="O67" s="74"/>
      <c r="P67" s="163"/>
      <c r="Q67" s="164"/>
      <c r="R67" s="74"/>
      <c r="S67" s="74"/>
      <c r="T67" s="74"/>
      <c r="U67" s="74"/>
      <c r="V67" s="74"/>
      <c r="W67" s="74"/>
      <c r="X67" s="75" t="s">
        <v>57</v>
      </c>
      <c r="Y67" s="165" t="s">
        <v>209</v>
      </c>
      <c r="Z67" s="166"/>
      <c r="AA67" s="78" t="s">
        <v>207</v>
      </c>
      <c r="AB67" s="165" t="s">
        <v>105</v>
      </c>
      <c r="AC67" s="167"/>
      <c r="AD67" s="166"/>
      <c r="AE67" s="78" t="s">
        <v>105</v>
      </c>
      <c r="AF67" s="78" t="s">
        <v>207</v>
      </c>
      <c r="AG67" s="165" t="s">
        <v>207</v>
      </c>
      <c r="AH67" s="167"/>
      <c r="AI67" s="166"/>
      <c r="AJ67" s="78" t="s">
        <v>105</v>
      </c>
      <c r="AK67" s="78" t="s">
        <v>207</v>
      </c>
      <c r="AL67" s="78" t="s">
        <v>105</v>
      </c>
      <c r="AM67" s="74" t="s">
        <v>105</v>
      </c>
      <c r="AN67" s="163" t="s">
        <v>105</v>
      </c>
      <c r="AO67" s="164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63"/>
      <c r="L68" s="164"/>
      <c r="M68" s="74"/>
      <c r="N68" s="74"/>
      <c r="O68" s="74"/>
      <c r="P68" s="163"/>
      <c r="Q68" s="164"/>
      <c r="R68" s="74"/>
      <c r="S68" s="74"/>
      <c r="T68" s="74"/>
      <c r="U68" s="74"/>
      <c r="V68" s="74"/>
      <c r="W68" s="74"/>
      <c r="X68" s="75" t="s">
        <v>57</v>
      </c>
      <c r="Y68" s="165" t="s">
        <v>210</v>
      </c>
      <c r="Z68" s="166"/>
      <c r="AA68" s="78" t="s">
        <v>211</v>
      </c>
      <c r="AB68" s="165" t="s">
        <v>105</v>
      </c>
      <c r="AC68" s="167"/>
      <c r="AD68" s="166"/>
      <c r="AE68" s="78" t="s">
        <v>105</v>
      </c>
      <c r="AF68" s="78" t="s">
        <v>211</v>
      </c>
      <c r="AG68" s="165" t="s">
        <v>211</v>
      </c>
      <c r="AH68" s="167"/>
      <c r="AI68" s="166"/>
      <c r="AJ68" s="78" t="s">
        <v>105</v>
      </c>
      <c r="AK68" s="78" t="s">
        <v>211</v>
      </c>
      <c r="AL68" s="78" t="s">
        <v>105</v>
      </c>
      <c r="AM68" s="74" t="s">
        <v>105</v>
      </c>
      <c r="AN68" s="163" t="s">
        <v>105</v>
      </c>
      <c r="AO68" s="164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63"/>
      <c r="L69" s="164"/>
      <c r="M69" s="74"/>
      <c r="N69" s="74"/>
      <c r="O69" s="74"/>
      <c r="P69" s="163"/>
      <c r="Q69" s="164"/>
      <c r="R69" s="74"/>
      <c r="S69" s="74"/>
      <c r="T69" s="74"/>
      <c r="U69" s="74"/>
      <c r="V69" s="74"/>
      <c r="W69" s="74"/>
      <c r="X69" s="75" t="s">
        <v>57</v>
      </c>
      <c r="Y69" s="165" t="s">
        <v>212</v>
      </c>
      <c r="Z69" s="166"/>
      <c r="AA69" s="78" t="s">
        <v>211</v>
      </c>
      <c r="AB69" s="165" t="s">
        <v>105</v>
      </c>
      <c r="AC69" s="167"/>
      <c r="AD69" s="166"/>
      <c r="AE69" s="78" t="s">
        <v>105</v>
      </c>
      <c r="AF69" s="78" t="s">
        <v>211</v>
      </c>
      <c r="AG69" s="165" t="s">
        <v>211</v>
      </c>
      <c r="AH69" s="167"/>
      <c r="AI69" s="166"/>
      <c r="AJ69" s="78" t="s">
        <v>105</v>
      </c>
      <c r="AK69" s="78" t="s">
        <v>211</v>
      </c>
      <c r="AL69" s="78" t="s">
        <v>105</v>
      </c>
      <c r="AM69" s="74" t="s">
        <v>105</v>
      </c>
      <c r="AN69" s="163" t="s">
        <v>105</v>
      </c>
      <c r="AO69" s="164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63"/>
      <c r="L70" s="164"/>
      <c r="M70" s="74"/>
      <c r="N70" s="74"/>
      <c r="O70" s="74"/>
      <c r="P70" s="163"/>
      <c r="Q70" s="164"/>
      <c r="R70" s="74"/>
      <c r="S70" s="74"/>
      <c r="T70" s="74"/>
      <c r="U70" s="74"/>
      <c r="V70" s="74"/>
      <c r="W70" s="74"/>
      <c r="X70" s="75" t="s">
        <v>57</v>
      </c>
      <c r="Y70" s="165" t="s">
        <v>213</v>
      </c>
      <c r="Z70" s="166"/>
      <c r="AA70" s="78" t="s">
        <v>214</v>
      </c>
      <c r="AB70" s="165" t="s">
        <v>105</v>
      </c>
      <c r="AC70" s="167"/>
      <c r="AD70" s="166"/>
      <c r="AE70" s="78" t="s">
        <v>105</v>
      </c>
      <c r="AF70" s="78" t="s">
        <v>214</v>
      </c>
      <c r="AG70" s="165" t="s">
        <v>214</v>
      </c>
      <c r="AH70" s="167"/>
      <c r="AI70" s="166"/>
      <c r="AJ70" s="78" t="s">
        <v>105</v>
      </c>
      <c r="AK70" s="78" t="s">
        <v>214</v>
      </c>
      <c r="AL70" s="78" t="s">
        <v>105</v>
      </c>
      <c r="AM70" s="74" t="s">
        <v>105</v>
      </c>
      <c r="AN70" s="163" t="s">
        <v>105</v>
      </c>
      <c r="AO70" s="164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63"/>
      <c r="L71" s="164"/>
      <c r="M71" s="74"/>
      <c r="N71" s="74"/>
      <c r="O71" s="74"/>
      <c r="P71" s="163"/>
      <c r="Q71" s="164"/>
      <c r="R71" s="74"/>
      <c r="S71" s="74"/>
      <c r="T71" s="74"/>
      <c r="U71" s="74"/>
      <c r="V71" s="74"/>
      <c r="W71" s="74"/>
      <c r="X71" s="75" t="s">
        <v>57</v>
      </c>
      <c r="Y71" s="165" t="s">
        <v>215</v>
      </c>
      <c r="Z71" s="166"/>
      <c r="AA71" s="78" t="s">
        <v>216</v>
      </c>
      <c r="AB71" s="165" t="s">
        <v>105</v>
      </c>
      <c r="AC71" s="167"/>
      <c r="AD71" s="166"/>
      <c r="AE71" s="78" t="s">
        <v>105</v>
      </c>
      <c r="AF71" s="78" t="s">
        <v>216</v>
      </c>
      <c r="AG71" s="165" t="s">
        <v>216</v>
      </c>
      <c r="AH71" s="167"/>
      <c r="AI71" s="166"/>
      <c r="AJ71" s="78" t="s">
        <v>105</v>
      </c>
      <c r="AK71" s="78" t="s">
        <v>216</v>
      </c>
      <c r="AL71" s="78" t="s">
        <v>105</v>
      </c>
      <c r="AM71" s="74" t="s">
        <v>105</v>
      </c>
      <c r="AN71" s="163" t="s">
        <v>105</v>
      </c>
      <c r="AO71" s="164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63"/>
      <c r="L72" s="164"/>
      <c r="M72" s="74"/>
      <c r="N72" s="74"/>
      <c r="O72" s="74"/>
      <c r="P72" s="163"/>
      <c r="Q72" s="164"/>
      <c r="R72" s="74"/>
      <c r="S72" s="74"/>
      <c r="T72" s="74"/>
      <c r="U72" s="74"/>
      <c r="V72" s="74"/>
      <c r="W72" s="74"/>
      <c r="X72" s="75" t="s">
        <v>57</v>
      </c>
      <c r="Y72" s="165" t="s">
        <v>217</v>
      </c>
      <c r="Z72" s="166"/>
      <c r="AA72" s="78" t="s">
        <v>218</v>
      </c>
      <c r="AB72" s="165" t="s">
        <v>105</v>
      </c>
      <c r="AC72" s="167"/>
      <c r="AD72" s="166"/>
      <c r="AE72" s="78" t="s">
        <v>105</v>
      </c>
      <c r="AF72" s="78" t="s">
        <v>218</v>
      </c>
      <c r="AG72" s="165" t="s">
        <v>218</v>
      </c>
      <c r="AH72" s="167"/>
      <c r="AI72" s="166"/>
      <c r="AJ72" s="78" t="s">
        <v>105</v>
      </c>
      <c r="AK72" s="78" t="s">
        <v>218</v>
      </c>
      <c r="AL72" s="78" t="s">
        <v>105</v>
      </c>
      <c r="AM72" s="74" t="s">
        <v>105</v>
      </c>
      <c r="AN72" s="163" t="s">
        <v>105</v>
      </c>
      <c r="AO72" s="164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63"/>
      <c r="L73" s="164"/>
      <c r="M73" s="74"/>
      <c r="N73" s="74"/>
      <c r="O73" s="74"/>
      <c r="P73" s="163"/>
      <c r="Q73" s="164"/>
      <c r="R73" s="74"/>
      <c r="S73" s="74"/>
      <c r="T73" s="74"/>
      <c r="U73" s="74"/>
      <c r="V73" s="74"/>
      <c r="W73" s="74"/>
      <c r="X73" s="75" t="s">
        <v>57</v>
      </c>
      <c r="Y73" s="165" t="s">
        <v>219</v>
      </c>
      <c r="Z73" s="166"/>
      <c r="AA73" s="78" t="s">
        <v>218</v>
      </c>
      <c r="AB73" s="165" t="s">
        <v>105</v>
      </c>
      <c r="AC73" s="167"/>
      <c r="AD73" s="166"/>
      <c r="AE73" s="78" t="s">
        <v>105</v>
      </c>
      <c r="AF73" s="78" t="s">
        <v>218</v>
      </c>
      <c r="AG73" s="165" t="s">
        <v>218</v>
      </c>
      <c r="AH73" s="167"/>
      <c r="AI73" s="166"/>
      <c r="AJ73" s="78" t="s">
        <v>105</v>
      </c>
      <c r="AK73" s="78" t="s">
        <v>218</v>
      </c>
      <c r="AL73" s="78" t="s">
        <v>105</v>
      </c>
      <c r="AM73" s="74" t="s">
        <v>105</v>
      </c>
      <c r="AN73" s="163" t="s">
        <v>105</v>
      </c>
      <c r="AO73" s="164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63"/>
      <c r="L74" s="164"/>
      <c r="M74" s="74"/>
      <c r="N74" s="74"/>
      <c r="O74" s="74"/>
      <c r="P74" s="163"/>
      <c r="Q74" s="164"/>
      <c r="R74" s="74"/>
      <c r="S74" s="74"/>
      <c r="T74" s="74"/>
      <c r="U74" s="74"/>
      <c r="V74" s="74"/>
      <c r="W74" s="74"/>
      <c r="X74" s="75" t="s">
        <v>57</v>
      </c>
      <c r="Y74" s="165" t="s">
        <v>25</v>
      </c>
      <c r="Z74" s="166"/>
      <c r="AA74" s="78" t="s">
        <v>221</v>
      </c>
      <c r="AB74" s="165" t="s">
        <v>105</v>
      </c>
      <c r="AC74" s="167"/>
      <c r="AD74" s="166"/>
      <c r="AE74" s="78" t="s">
        <v>105</v>
      </c>
      <c r="AF74" s="78" t="s">
        <v>221</v>
      </c>
      <c r="AG74" s="165" t="s">
        <v>221</v>
      </c>
      <c r="AH74" s="167"/>
      <c r="AI74" s="166"/>
      <c r="AJ74" s="78" t="s">
        <v>105</v>
      </c>
      <c r="AK74" s="78" t="s">
        <v>221</v>
      </c>
      <c r="AL74" s="78" t="s">
        <v>105</v>
      </c>
      <c r="AM74" s="74" t="s">
        <v>105</v>
      </c>
      <c r="AN74" s="163" t="s">
        <v>105</v>
      </c>
      <c r="AO74" s="164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63"/>
      <c r="L75" s="164"/>
      <c r="M75" s="74"/>
      <c r="N75" s="74"/>
      <c r="O75" s="74"/>
      <c r="P75" s="163"/>
      <c r="Q75" s="164"/>
      <c r="R75" s="74"/>
      <c r="S75" s="74"/>
      <c r="T75" s="74"/>
      <c r="U75" s="74"/>
      <c r="V75" s="74"/>
      <c r="W75" s="74"/>
      <c r="X75" s="75" t="s">
        <v>57</v>
      </c>
      <c r="Y75" s="165" t="s">
        <v>212</v>
      </c>
      <c r="Z75" s="166"/>
      <c r="AA75" s="78" t="s">
        <v>221</v>
      </c>
      <c r="AB75" s="165" t="s">
        <v>105</v>
      </c>
      <c r="AC75" s="167"/>
      <c r="AD75" s="166"/>
      <c r="AE75" s="78" t="s">
        <v>105</v>
      </c>
      <c r="AF75" s="78" t="s">
        <v>221</v>
      </c>
      <c r="AG75" s="165" t="s">
        <v>221</v>
      </c>
      <c r="AH75" s="167"/>
      <c r="AI75" s="166"/>
      <c r="AJ75" s="78" t="s">
        <v>105</v>
      </c>
      <c r="AK75" s="78" t="s">
        <v>221</v>
      </c>
      <c r="AL75" s="78" t="s">
        <v>105</v>
      </c>
      <c r="AM75" s="74" t="s">
        <v>105</v>
      </c>
      <c r="AN75" s="163" t="s">
        <v>105</v>
      </c>
      <c r="AO75" s="164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63"/>
      <c r="L76" s="164"/>
      <c r="M76" s="74"/>
      <c r="N76" s="74"/>
      <c r="O76" s="74"/>
      <c r="P76" s="163"/>
      <c r="Q76" s="164"/>
      <c r="R76" s="74"/>
      <c r="S76" s="74"/>
      <c r="T76" s="74"/>
      <c r="U76" s="74"/>
      <c r="V76" s="74"/>
      <c r="W76" s="74"/>
      <c r="X76" s="75" t="s">
        <v>57</v>
      </c>
      <c r="Y76" s="165" t="s">
        <v>213</v>
      </c>
      <c r="Z76" s="166"/>
      <c r="AA76" s="78" t="s">
        <v>222</v>
      </c>
      <c r="AB76" s="165" t="s">
        <v>105</v>
      </c>
      <c r="AC76" s="167"/>
      <c r="AD76" s="166"/>
      <c r="AE76" s="78" t="s">
        <v>105</v>
      </c>
      <c r="AF76" s="78" t="s">
        <v>222</v>
      </c>
      <c r="AG76" s="165" t="s">
        <v>222</v>
      </c>
      <c r="AH76" s="167"/>
      <c r="AI76" s="166"/>
      <c r="AJ76" s="78" t="s">
        <v>105</v>
      </c>
      <c r="AK76" s="78" t="s">
        <v>222</v>
      </c>
      <c r="AL76" s="78" t="s">
        <v>105</v>
      </c>
      <c r="AM76" s="74" t="s">
        <v>105</v>
      </c>
      <c r="AN76" s="163" t="s">
        <v>105</v>
      </c>
      <c r="AO76" s="164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63"/>
      <c r="L77" s="164"/>
      <c r="M77" s="74"/>
      <c r="N77" s="74"/>
      <c r="O77" s="74"/>
      <c r="P77" s="163"/>
      <c r="Q77" s="164"/>
      <c r="R77" s="74"/>
      <c r="S77" s="74"/>
      <c r="T77" s="74"/>
      <c r="U77" s="74"/>
      <c r="V77" s="74"/>
      <c r="W77" s="74"/>
      <c r="X77" s="75" t="s">
        <v>57</v>
      </c>
      <c r="Y77" s="165" t="s">
        <v>215</v>
      </c>
      <c r="Z77" s="166"/>
      <c r="AA77" s="78" t="s">
        <v>223</v>
      </c>
      <c r="AB77" s="165" t="s">
        <v>105</v>
      </c>
      <c r="AC77" s="167"/>
      <c r="AD77" s="166"/>
      <c r="AE77" s="78" t="s">
        <v>105</v>
      </c>
      <c r="AF77" s="78" t="s">
        <v>223</v>
      </c>
      <c r="AG77" s="165" t="s">
        <v>223</v>
      </c>
      <c r="AH77" s="167"/>
      <c r="AI77" s="166"/>
      <c r="AJ77" s="78" t="s">
        <v>105</v>
      </c>
      <c r="AK77" s="78" t="s">
        <v>223</v>
      </c>
      <c r="AL77" s="78" t="s">
        <v>105</v>
      </c>
      <c r="AM77" s="74" t="s">
        <v>105</v>
      </c>
      <c r="AN77" s="163" t="s">
        <v>105</v>
      </c>
      <c r="AO77" s="164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63"/>
      <c r="L78" s="164"/>
      <c r="M78" s="74"/>
      <c r="N78" s="74"/>
      <c r="O78" s="74"/>
      <c r="P78" s="163"/>
      <c r="Q78" s="164"/>
      <c r="R78" s="74"/>
      <c r="S78" s="74"/>
      <c r="T78" s="74"/>
      <c r="U78" s="74"/>
      <c r="V78" s="74"/>
      <c r="W78" s="74"/>
      <c r="X78" s="75" t="s">
        <v>57</v>
      </c>
      <c r="Y78" s="165" t="s">
        <v>27</v>
      </c>
      <c r="Z78" s="166"/>
      <c r="AA78" s="78" t="s">
        <v>225</v>
      </c>
      <c r="AB78" s="165" t="s">
        <v>105</v>
      </c>
      <c r="AC78" s="167"/>
      <c r="AD78" s="166"/>
      <c r="AE78" s="78" t="s">
        <v>105</v>
      </c>
      <c r="AF78" s="78" t="s">
        <v>225</v>
      </c>
      <c r="AG78" s="165" t="s">
        <v>226</v>
      </c>
      <c r="AH78" s="167"/>
      <c r="AI78" s="166"/>
      <c r="AJ78" s="78" t="s">
        <v>105</v>
      </c>
      <c r="AK78" s="78" t="s">
        <v>226</v>
      </c>
      <c r="AL78" s="78" t="s">
        <v>105</v>
      </c>
      <c r="AM78" s="74" t="s">
        <v>105</v>
      </c>
      <c r="AN78" s="163" t="s">
        <v>105</v>
      </c>
      <c r="AO78" s="164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63"/>
      <c r="L79" s="164"/>
      <c r="M79" s="74"/>
      <c r="N79" s="74"/>
      <c r="O79" s="74"/>
      <c r="P79" s="163"/>
      <c r="Q79" s="164"/>
      <c r="R79" s="74"/>
      <c r="S79" s="74"/>
      <c r="T79" s="74"/>
      <c r="U79" s="74"/>
      <c r="V79" s="74"/>
      <c r="W79" s="74"/>
      <c r="X79" s="75" t="s">
        <v>57</v>
      </c>
      <c r="Y79" s="165" t="s">
        <v>227</v>
      </c>
      <c r="Z79" s="166"/>
      <c r="AA79" s="78" t="s">
        <v>228</v>
      </c>
      <c r="AB79" s="165" t="s">
        <v>105</v>
      </c>
      <c r="AC79" s="167"/>
      <c r="AD79" s="166"/>
      <c r="AE79" s="78" t="s">
        <v>105</v>
      </c>
      <c r="AF79" s="78" t="s">
        <v>228</v>
      </c>
      <c r="AG79" s="165" t="s">
        <v>228</v>
      </c>
      <c r="AH79" s="167"/>
      <c r="AI79" s="166"/>
      <c r="AJ79" s="78" t="s">
        <v>105</v>
      </c>
      <c r="AK79" s="78" t="s">
        <v>228</v>
      </c>
      <c r="AL79" s="78" t="s">
        <v>105</v>
      </c>
      <c r="AM79" s="74" t="s">
        <v>105</v>
      </c>
      <c r="AN79" s="163" t="s">
        <v>105</v>
      </c>
      <c r="AO79" s="164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63"/>
      <c r="L80" s="164"/>
      <c r="M80" s="74"/>
      <c r="N80" s="74"/>
      <c r="O80" s="74"/>
      <c r="P80" s="163"/>
      <c r="Q80" s="164"/>
      <c r="R80" s="74"/>
      <c r="S80" s="74"/>
      <c r="T80" s="74"/>
      <c r="U80" s="74"/>
      <c r="V80" s="74"/>
      <c r="W80" s="74"/>
      <c r="X80" s="75" t="s">
        <v>57</v>
      </c>
      <c r="Y80" s="165" t="s">
        <v>229</v>
      </c>
      <c r="Z80" s="166"/>
      <c r="AA80" s="78" t="s">
        <v>230</v>
      </c>
      <c r="AB80" s="165" t="s">
        <v>105</v>
      </c>
      <c r="AC80" s="167"/>
      <c r="AD80" s="166"/>
      <c r="AE80" s="78" t="s">
        <v>105</v>
      </c>
      <c r="AF80" s="78" t="s">
        <v>230</v>
      </c>
      <c r="AG80" s="165" t="s">
        <v>230</v>
      </c>
      <c r="AH80" s="167"/>
      <c r="AI80" s="166"/>
      <c r="AJ80" s="78" t="s">
        <v>105</v>
      </c>
      <c r="AK80" s="78" t="s">
        <v>230</v>
      </c>
      <c r="AL80" s="78" t="s">
        <v>105</v>
      </c>
      <c r="AM80" s="74" t="s">
        <v>105</v>
      </c>
      <c r="AN80" s="163" t="s">
        <v>105</v>
      </c>
      <c r="AO80" s="164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63"/>
      <c r="L81" s="164"/>
      <c r="M81" s="74"/>
      <c r="N81" s="74"/>
      <c r="O81" s="74"/>
      <c r="P81" s="163"/>
      <c r="Q81" s="164"/>
      <c r="R81" s="74"/>
      <c r="S81" s="74"/>
      <c r="T81" s="74"/>
      <c r="U81" s="74"/>
      <c r="V81" s="74"/>
      <c r="W81" s="74"/>
      <c r="X81" s="75" t="s">
        <v>57</v>
      </c>
      <c r="Y81" s="165" t="s">
        <v>231</v>
      </c>
      <c r="Z81" s="166"/>
      <c r="AA81" s="78" t="s">
        <v>232</v>
      </c>
      <c r="AB81" s="165" t="s">
        <v>105</v>
      </c>
      <c r="AC81" s="167"/>
      <c r="AD81" s="166"/>
      <c r="AE81" s="78" t="s">
        <v>105</v>
      </c>
      <c r="AF81" s="78" t="s">
        <v>232</v>
      </c>
      <c r="AG81" s="165" t="s">
        <v>232</v>
      </c>
      <c r="AH81" s="167"/>
      <c r="AI81" s="166"/>
      <c r="AJ81" s="78" t="s">
        <v>105</v>
      </c>
      <c r="AK81" s="78" t="s">
        <v>232</v>
      </c>
      <c r="AL81" s="78" t="s">
        <v>105</v>
      </c>
      <c r="AM81" s="74" t="s">
        <v>105</v>
      </c>
      <c r="AN81" s="163" t="s">
        <v>105</v>
      </c>
      <c r="AO81" s="164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63"/>
      <c r="L82" s="164"/>
      <c r="M82" s="74"/>
      <c r="N82" s="74"/>
      <c r="O82" s="74"/>
      <c r="P82" s="163"/>
      <c r="Q82" s="164"/>
      <c r="R82" s="74"/>
      <c r="S82" s="74"/>
      <c r="T82" s="74"/>
      <c r="U82" s="74"/>
      <c r="V82" s="74"/>
      <c r="W82" s="74"/>
      <c r="X82" s="75" t="s">
        <v>57</v>
      </c>
      <c r="Y82" s="165" t="s">
        <v>233</v>
      </c>
      <c r="Z82" s="166"/>
      <c r="AA82" s="78" t="s">
        <v>234</v>
      </c>
      <c r="AB82" s="165" t="s">
        <v>105</v>
      </c>
      <c r="AC82" s="167"/>
      <c r="AD82" s="166"/>
      <c r="AE82" s="78" t="s">
        <v>105</v>
      </c>
      <c r="AF82" s="78" t="s">
        <v>234</v>
      </c>
      <c r="AG82" s="165" t="s">
        <v>234</v>
      </c>
      <c r="AH82" s="167"/>
      <c r="AI82" s="166"/>
      <c r="AJ82" s="78" t="s">
        <v>105</v>
      </c>
      <c r="AK82" s="78" t="s">
        <v>234</v>
      </c>
      <c r="AL82" s="78" t="s">
        <v>105</v>
      </c>
      <c r="AM82" s="74" t="s">
        <v>105</v>
      </c>
      <c r="AN82" s="163" t="s">
        <v>105</v>
      </c>
      <c r="AO82" s="164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63"/>
      <c r="L83" s="164"/>
      <c r="M83" s="74"/>
      <c r="N83" s="74"/>
      <c r="O83" s="74"/>
      <c r="P83" s="163"/>
      <c r="Q83" s="164"/>
      <c r="R83" s="74"/>
      <c r="S83" s="74"/>
      <c r="T83" s="74"/>
      <c r="U83" s="74"/>
      <c r="V83" s="74"/>
      <c r="W83" s="74"/>
      <c r="X83" s="75" t="s">
        <v>57</v>
      </c>
      <c r="Y83" s="165" t="s">
        <v>235</v>
      </c>
      <c r="Z83" s="166"/>
      <c r="AA83" s="78" t="s">
        <v>236</v>
      </c>
      <c r="AB83" s="165" t="s">
        <v>105</v>
      </c>
      <c r="AC83" s="167"/>
      <c r="AD83" s="166"/>
      <c r="AE83" s="78" t="s">
        <v>105</v>
      </c>
      <c r="AF83" s="78" t="s">
        <v>236</v>
      </c>
      <c r="AG83" s="165" t="s">
        <v>237</v>
      </c>
      <c r="AH83" s="167"/>
      <c r="AI83" s="166"/>
      <c r="AJ83" s="78" t="s">
        <v>105</v>
      </c>
      <c r="AK83" s="78" t="s">
        <v>237</v>
      </c>
      <c r="AL83" s="78" t="s">
        <v>105</v>
      </c>
      <c r="AM83" s="74" t="s">
        <v>105</v>
      </c>
      <c r="AN83" s="163" t="s">
        <v>105</v>
      </c>
      <c r="AO83" s="164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63"/>
      <c r="L84" s="164"/>
      <c r="M84" s="74"/>
      <c r="N84" s="74"/>
      <c r="O84" s="74"/>
      <c r="P84" s="163"/>
      <c r="Q84" s="164"/>
      <c r="R84" s="74"/>
      <c r="S84" s="74"/>
      <c r="T84" s="74"/>
      <c r="U84" s="74"/>
      <c r="V84" s="74"/>
      <c r="W84" s="74"/>
      <c r="X84" s="75" t="s">
        <v>57</v>
      </c>
      <c r="Y84" s="165" t="s">
        <v>238</v>
      </c>
      <c r="Z84" s="166"/>
      <c r="AA84" s="78" t="s">
        <v>236</v>
      </c>
      <c r="AB84" s="165" t="s">
        <v>105</v>
      </c>
      <c r="AC84" s="167"/>
      <c r="AD84" s="166"/>
      <c r="AE84" s="78" t="s">
        <v>105</v>
      </c>
      <c r="AF84" s="78" t="s">
        <v>236</v>
      </c>
      <c r="AG84" s="165" t="s">
        <v>237</v>
      </c>
      <c r="AH84" s="167"/>
      <c r="AI84" s="166"/>
      <c r="AJ84" s="78" t="s">
        <v>105</v>
      </c>
      <c r="AK84" s="78" t="s">
        <v>237</v>
      </c>
      <c r="AL84" s="78" t="s">
        <v>105</v>
      </c>
      <c r="AM84" s="74" t="s">
        <v>105</v>
      </c>
      <c r="AN84" s="163" t="s">
        <v>105</v>
      </c>
      <c r="AO84" s="164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6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6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6"/>
      <c r="I5" s="146"/>
      <c r="J5" s="146"/>
      <c r="K5" s="146"/>
      <c r="L5" s="146"/>
      <c r="M5" s="146"/>
      <c r="N5" s="147"/>
      <c r="O5" s="13"/>
    </row>
    <row r="6" spans="2:16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32"/>
      <c r="I18" s="134"/>
      <c r="J18" s="135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2018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Janus</cp:lastModifiedBy>
  <cp:lastPrinted>2021-06-03T21:18:33Z</cp:lastPrinted>
  <dcterms:created xsi:type="dcterms:W3CDTF">2020-03-24T12:31:45Z</dcterms:created>
  <dcterms:modified xsi:type="dcterms:W3CDTF">2021-06-09T19:04:21Z</dcterms:modified>
</cp:coreProperties>
</file>