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RVICIOS ADMINISTRATIVOS\FUENTES\TRABAJOS DE SUPERVISOR\CONTRATO TALLER GONZALEZ 012-010-2023\WBD 913\"/>
    </mc:Choice>
  </mc:AlternateContent>
  <xr:revisionPtr revIDLastSave="0" documentId="13_ncr:1_{E063F635-0BEE-4EFC-AC38-F0A4C7A61C13}" xr6:coauthVersionLast="47" xr6:coauthVersionMax="47" xr10:uidLastSave="{00000000-0000-0000-0000-000000000000}"/>
  <bookViews>
    <workbookView xWindow="-120" yWindow="-120" windowWidth="24240" windowHeight="13140" xr2:uid="{94433D43-9BA0-324A-A14D-C33392B19456}"/>
  </bookViews>
  <sheets>
    <sheet name="Estudio de Mercad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 s="1"/>
  <c r="G3" i="1"/>
  <c r="G4" i="1"/>
  <c r="G5" i="1"/>
  <c r="G6" i="1"/>
  <c r="G7" i="1"/>
  <c r="G8" i="1"/>
  <c r="D9" i="1"/>
  <c r="E9" i="1"/>
</calcChain>
</file>

<file path=xl/sharedStrings.xml><?xml version="1.0" encoding="utf-8"?>
<sst xmlns="http://schemas.openxmlformats.org/spreadsheetml/2006/main" count="18" uniqueCount="16">
  <si>
    <t>ÍTEM</t>
  </si>
  <si>
    <t>CANT</t>
  </si>
  <si>
    <t>Cambio de camisa, pistón y anillos del motor (incluye suministro de repuestos)</t>
  </si>
  <si>
    <t>Cambio de empaquetadura del motor (incluye suministro de repuestos)</t>
  </si>
  <si>
    <t>Cambio de casquetes del motor (incluye suministro de repuestos)</t>
  </si>
  <si>
    <t>Cambio de cigüeñal del motor (incluye suministro de repuestos)</t>
  </si>
  <si>
    <t>Cambio de casquetes biela (incluye suministro de repuestos)</t>
  </si>
  <si>
    <t>Cambio de biela pistón motor (incluye suministro de repuestos)</t>
  </si>
  <si>
    <t>ACTIVIDAD</t>
  </si>
  <si>
    <t>AUTOPACIFICO - CALI</t>
  </si>
  <si>
    <r>
      <rPr>
        <b/>
        <sz val="12"/>
        <color theme="1"/>
        <rFont val="Arial"/>
        <family val="2"/>
      </rPr>
      <t>NOTA:</t>
    </r>
    <r>
      <rPr>
        <sz val="12"/>
        <color theme="1"/>
        <rFont val="Arial"/>
        <family val="2"/>
      </rPr>
      <t xml:space="preserve"> Las actividades detalladas incluyen REPUESTOS, desmonte, montaje y puesta en servicio</t>
    </r>
  </si>
  <si>
    <t>TOTAL</t>
  </si>
  <si>
    <t>VALOR UNT INCLUIDO IVA</t>
  </si>
  <si>
    <t>VALOR PROMEDIO  INCLUIDO IVA</t>
  </si>
  <si>
    <t>TALLER GONZALEZ</t>
  </si>
  <si>
    <t>IMPORTADORA CELESTE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</si>
</sst>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_-;\-&quot;$&quot;* #,##0_-;_-&quot;$&quot;* &quot;-&quot;_-;_-@_-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0" fillId="0" borderId="0" xfId="0" applyAlignment="1">
      <alignment vertical="center"/>
    </xf>
    <xf numFmtId="164" fontId="4" fillId="0" borderId="1" xfId="1" applyFont="1" applyBorder="1" applyAlignment="1">
      <alignment horizontal="center" vertical="center" wrapText="1"/>
    </xf>
    <xf numFmtId="164" fontId="3" fillId="0" borderId="1" xfId="1" applyFont="1" applyBorder="1" applyAlignment="1">
      <alignment vertical="center"/>
    </xf>
    <xf numFmtId="164" fontId="2" fillId="0" borderId="1" xfId="1" applyFont="1" applyBorder="1" applyAlignment="1">
      <alignment vertical="center"/>
    </xf>
    <xf numFmtId="164" fontId="4" fillId="0" borderId="1" xfId="1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69909-1915-A44B-BB3A-BF90873A5E9E}">
  <dimension ref="A1:G11"/>
  <sheetViews>
    <sheetView tabSelected="1" workbookViewId="0">
      <selection activeCell="A11" sqref="A11"/>
    </sheetView>
  </sheetViews>
  <sheetFormatPr baseColWidth="10" defaultColWidth="10.875" defaultRowHeight="15.75" x14ac:dyDescent="0.25"/>
  <cols>
    <col min="1" max="1" width="6.125" customWidth="1"/>
    <col min="2" max="2" width="47.125" customWidth="1"/>
    <col min="3" max="3" width="6.875" customWidth="1"/>
    <col min="4" max="4" width="17.5" customWidth="1"/>
    <col min="5" max="5" width="17" customWidth="1"/>
    <col min="6" max="6" width="19.5" customWidth="1"/>
    <col min="7" max="7" width="19.625" bestFit="1" customWidth="1"/>
  </cols>
  <sheetData>
    <row r="1" spans="1:7" ht="31.5" x14ac:dyDescent="0.25">
      <c r="A1" s="13" t="s">
        <v>0</v>
      </c>
      <c r="B1" s="15" t="s">
        <v>8</v>
      </c>
      <c r="C1" s="17" t="s">
        <v>1</v>
      </c>
      <c r="D1" s="1" t="s">
        <v>9</v>
      </c>
      <c r="E1" s="1" t="s">
        <v>14</v>
      </c>
      <c r="F1" s="1" t="s">
        <v>15</v>
      </c>
      <c r="G1" s="19" t="s">
        <v>13</v>
      </c>
    </row>
    <row r="2" spans="1:7" ht="31.5" x14ac:dyDescent="0.25">
      <c r="A2" s="14"/>
      <c r="B2" s="16"/>
      <c r="C2" s="18"/>
      <c r="D2" s="1" t="s">
        <v>12</v>
      </c>
      <c r="E2" s="1" t="s">
        <v>12</v>
      </c>
      <c r="F2" s="1" t="s">
        <v>12</v>
      </c>
      <c r="G2" s="20"/>
    </row>
    <row r="3" spans="1:7" ht="30" x14ac:dyDescent="0.25">
      <c r="A3" s="2">
        <v>1</v>
      </c>
      <c r="B3" s="3" t="s">
        <v>2</v>
      </c>
      <c r="C3" s="2">
        <v>6</v>
      </c>
      <c r="D3" s="7">
        <v>10454297</v>
      </c>
      <c r="E3" s="7">
        <v>7192800</v>
      </c>
      <c r="F3" s="7">
        <v>8345339</v>
      </c>
      <c r="G3" s="11">
        <f t="shared" ref="G3:G8" si="0">(D3+E3+F3)/3</f>
        <v>8664145.333333334</v>
      </c>
    </row>
    <row r="4" spans="1:7" ht="30" x14ac:dyDescent="0.25">
      <c r="A4" s="2">
        <v>2</v>
      </c>
      <c r="B4" s="3" t="s">
        <v>3</v>
      </c>
      <c r="C4" s="2">
        <v>1</v>
      </c>
      <c r="D4" s="10">
        <v>3292347</v>
      </c>
      <c r="E4" s="7">
        <v>2442000</v>
      </c>
      <c r="F4" s="7">
        <v>1980000</v>
      </c>
      <c r="G4" s="11">
        <f t="shared" si="0"/>
        <v>2571449</v>
      </c>
    </row>
    <row r="5" spans="1:7" ht="30" x14ac:dyDescent="0.25">
      <c r="A5" s="2">
        <v>3</v>
      </c>
      <c r="B5" s="3" t="s">
        <v>4</v>
      </c>
      <c r="C5" s="2">
        <v>7</v>
      </c>
      <c r="D5" s="10">
        <v>910000</v>
      </c>
      <c r="E5" s="7">
        <v>569800</v>
      </c>
      <c r="F5" s="7">
        <v>800000</v>
      </c>
      <c r="G5" s="11">
        <f t="shared" si="0"/>
        <v>759933.33333333337</v>
      </c>
    </row>
    <row r="6" spans="1:7" ht="30" x14ac:dyDescent="0.25">
      <c r="A6" s="2">
        <v>4</v>
      </c>
      <c r="B6" s="3" t="s">
        <v>5</v>
      </c>
      <c r="C6" s="2">
        <v>1</v>
      </c>
      <c r="D6" s="10">
        <v>22581527</v>
      </c>
      <c r="E6" s="7">
        <v>14280000</v>
      </c>
      <c r="F6" s="7">
        <v>15795000</v>
      </c>
      <c r="G6" s="11">
        <f t="shared" si="0"/>
        <v>17552175.666666668</v>
      </c>
    </row>
    <row r="7" spans="1:7" ht="30" x14ac:dyDescent="0.25">
      <c r="A7" s="2">
        <v>5</v>
      </c>
      <c r="B7" s="3" t="s">
        <v>6</v>
      </c>
      <c r="C7" s="2">
        <v>6</v>
      </c>
      <c r="D7" s="10">
        <v>601890</v>
      </c>
      <c r="E7" s="7">
        <v>355200</v>
      </c>
      <c r="F7" s="7">
        <v>604384</v>
      </c>
      <c r="G7" s="11">
        <f t="shared" si="0"/>
        <v>520491.33333333331</v>
      </c>
    </row>
    <row r="8" spans="1:7" ht="30" x14ac:dyDescent="0.25">
      <c r="A8" s="2">
        <v>6</v>
      </c>
      <c r="B8" s="4" t="s">
        <v>7</v>
      </c>
      <c r="C8" s="2">
        <v>6</v>
      </c>
      <c r="D8" s="10">
        <v>12936126</v>
      </c>
      <c r="E8" s="7">
        <v>5994000</v>
      </c>
      <c r="F8" s="7">
        <v>7788108</v>
      </c>
      <c r="G8" s="11">
        <f t="shared" si="0"/>
        <v>8906078</v>
      </c>
    </row>
    <row r="9" spans="1:7" s="6" customFormat="1" ht="33.950000000000003" customHeight="1" x14ac:dyDescent="0.25">
      <c r="A9" s="12" t="s">
        <v>11</v>
      </c>
      <c r="B9" s="12"/>
      <c r="C9" s="12"/>
      <c r="D9" s="9">
        <f>SUM(D3:D8)</f>
        <v>50776187</v>
      </c>
      <c r="E9" s="8">
        <f>SUM(E3:E8)</f>
        <v>30833800</v>
      </c>
      <c r="F9" s="8">
        <f>SUM(F3:F8)</f>
        <v>35312831</v>
      </c>
      <c r="G9" s="11">
        <f>(D9+E9+F9)/3</f>
        <v>38974272.666666664</v>
      </c>
    </row>
    <row r="11" spans="1:7" x14ac:dyDescent="0.25">
      <c r="A11" s="5" t="s">
        <v>10</v>
      </c>
      <c r="B11" s="5"/>
      <c r="C11" s="5"/>
      <c r="D11" s="5"/>
      <c r="E11" s="5"/>
    </row>
  </sheetData>
  <mergeCells count="5">
    <mergeCell ref="A9:C9"/>
    <mergeCell ref="A1:A2"/>
    <mergeCell ref="B1:B2"/>
    <mergeCell ref="C1:C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Estudio de Mercado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Herrera Pérez</dc:creator>
  <cp:lastModifiedBy>Jhonny Javier Fuentes Villarba</cp:lastModifiedBy>
  <dcterms:created xsi:type="dcterms:W3CDTF">2023-11-24T22:40:48Z</dcterms:created>
  <dcterms:modified xsi:type="dcterms:W3CDTF">2023-11-27T16:57:14Z</dcterms:modified>
</cp:coreProperties>
</file>