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ANGELA\CONTROL PROCESOS CONTRATOS 2025\PLAN ANTICORRUPCION - SANDRA ARBOLEDA\"/>
    </mc:Choice>
  </mc:AlternateContent>
  <bookViews>
    <workbookView xWindow="0" yWindow="0" windowWidth="11745" windowHeight="6285"/>
  </bookViews>
  <sheets>
    <sheet name="1er Semestre" sheetId="1" r:id="rId1"/>
  </sheets>
  <definedNames>
    <definedName name="_xlnm._FilterDatabase" localSheetId="0" hidden="1">'1er Semestre'!$A$1:$BA$36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6" i="1" l="1"/>
  <c r="AR34" i="1"/>
  <c r="AR32" i="1"/>
  <c r="AR24" i="1"/>
  <c r="AR20" i="1"/>
  <c r="AR19" i="1"/>
  <c r="AR18" i="1" l="1"/>
  <c r="AR17" i="1"/>
  <c r="AR15" i="1"/>
  <c r="AR14" i="1"/>
  <c r="AR13" i="1"/>
  <c r="AR12" i="1"/>
  <c r="AR11" i="1"/>
  <c r="AR10" i="1"/>
  <c r="AR9" i="1"/>
  <c r="AR8" i="1" l="1"/>
  <c r="AR7" i="1"/>
  <c r="AR6" i="1"/>
  <c r="AR5" i="1"/>
  <c r="AQ3" i="1" l="1"/>
  <c r="AQ2" i="1" l="1"/>
</calcChain>
</file>

<file path=xl/sharedStrings.xml><?xml version="1.0" encoding="utf-8"?>
<sst xmlns="http://schemas.openxmlformats.org/spreadsheetml/2006/main" count="1356" uniqueCount="299">
  <si>
    <t>NÚMERO DE CONTRATO</t>
  </si>
  <si>
    <t>FECHA SUSCRIPCIÓN CONTRATO</t>
  </si>
  <si>
    <t>NOMBRE DEL ORDENADOR DEL GASTO O SU DELEGADO</t>
  </si>
  <si>
    <t>CARGO DEL ORDENADOR DEL GASTO O SU DELEGADO</t>
  </si>
  <si>
    <t>DEPENDENCIA</t>
  </si>
  <si>
    <t>OBJETO DEL CONTRATO</t>
  </si>
  <si>
    <t>MODALIDAD DE SELECCIÓN</t>
  </si>
  <si>
    <t>NO. PROCESO</t>
  </si>
  <si>
    <t>LINK SECOP</t>
  </si>
  <si>
    <t>CLASE DE CONTRATO</t>
  </si>
  <si>
    <t>CÓDIGO SECOP</t>
  </si>
  <si>
    <t>VALOR INICIAL DEL CONTRATO (En pesos)</t>
  </si>
  <si>
    <t>CDP</t>
  </si>
  <si>
    <t>RP</t>
  </si>
  <si>
    <t>FECHA RP</t>
  </si>
  <si>
    <t xml:space="preserve">FUERZA </t>
  </si>
  <si>
    <t>RECURSOS PROVIENEN DE CONTRATO o CONVENIO INTERADTIVO?</t>
  </si>
  <si>
    <t xml:space="preserve">No. CTO INTER                                                                                                            </t>
  </si>
  <si>
    <t>VENCIMIENTO INTER</t>
  </si>
  <si>
    <t>ENTIDAD DE DONDE PROVIENEN LOS RECURSOS : NIT</t>
  </si>
  <si>
    <t>CONTRATISTA : TIPO IDENTIFICACIÓN</t>
  </si>
  <si>
    <t>NUMERO
IDENTIFICACION</t>
  </si>
  <si>
    <t>CONTRATISTA : NOMBRE COMPLETO</t>
  </si>
  <si>
    <t>GARANTÍAS : TIPO DE GARANTÍA</t>
  </si>
  <si>
    <t>GARANTÍAS : FECHA DE EXPEDICIÓN DE GARANTÍAS</t>
  </si>
  <si>
    <t>GARANTÍAS / ENTIDAD ASEGURADORA</t>
  </si>
  <si>
    <t>GARANTÍAS / NÚMERO DE LA GARANTÍA</t>
  </si>
  <si>
    <t>TIPO DE SEGUIMIENTO</t>
  </si>
  <si>
    <t>SUPERVISOR : TIPO IDENTIFICACIÓN</t>
  </si>
  <si>
    <t>SUPERVISOR : NÚMERO DE CÉDULA o RUT</t>
  </si>
  <si>
    <t>SUPERVISOR : NOMBRE COMPLETO</t>
  </si>
  <si>
    <t>FECHA NOTIFICACION</t>
  </si>
  <si>
    <t>PLAZO DEL CONTRATO</t>
  </si>
  <si>
    <t>ANTICIPOS o PAGO ANTICIPADO</t>
  </si>
  <si>
    <t>ANTICIPOS o PAGO ANTICIPADO : VALOR TOTAL</t>
  </si>
  <si>
    <t>ADICION 1</t>
  </si>
  <si>
    <t>FECHA ADICION 1</t>
  </si>
  <si>
    <t>ADICION 2</t>
  </si>
  <si>
    <t>FECHA ADICION 2</t>
  </si>
  <si>
    <t>ADICIONES : VALOR TOTAL</t>
  </si>
  <si>
    <t>REDUCCION</t>
  </si>
  <si>
    <t>VALOR TOTAL DEL CONTRATO MAS ADICIONES Y REDUCCIONES</t>
  </si>
  <si>
    <t xml:space="preserve">VALOR PAGADO </t>
  </si>
  <si>
    <t>SALDO
POR UTILIZAR</t>
  </si>
  <si>
    <t>ESTADO DEL CONTRATO</t>
  </si>
  <si>
    <t>FECHA INICIO CONTRATO</t>
  </si>
  <si>
    <t>FECHA TERMINACIÓN CONTRATO</t>
  </si>
  <si>
    <t>AVANCE DE EJECUCIÓN EN DÍAS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</si>
  <si>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</si>
  <si>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</si>
  <si>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</si>
  <si>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</si>
  <si>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008-001-2025</t>
  </si>
  <si>
    <t>008-002-2025</t>
  </si>
  <si>
    <t>008-003-2025</t>
  </si>
  <si>
    <t>008-004-2025</t>
  </si>
  <si>
    <t>008-005-2025</t>
  </si>
  <si>
    <t>008-006-2025</t>
  </si>
  <si>
    <t>008-007-2025</t>
  </si>
  <si>
    <t>008-008-2025</t>
  </si>
  <si>
    <t>008-009-2025</t>
  </si>
  <si>
    <t>008-010-2025</t>
  </si>
  <si>
    <t>008-011-2025</t>
  </si>
  <si>
    <t>008-012-2025</t>
  </si>
  <si>
    <t>008-013-2025</t>
  </si>
  <si>
    <t>008-014-2025</t>
  </si>
  <si>
    <t>008-016-2025</t>
  </si>
  <si>
    <t>008-017-2025</t>
  </si>
  <si>
    <t>008-018-2025</t>
  </si>
  <si>
    <t>008-019-2025</t>
  </si>
  <si>
    <t>008-020-2025</t>
  </si>
  <si>
    <t>OC143236</t>
  </si>
  <si>
    <t>OC143425</t>
  </si>
  <si>
    <t>OC143918
OC143919
OC143920</t>
  </si>
  <si>
    <t>008-021-2025</t>
  </si>
  <si>
    <t>OC 144721</t>
  </si>
  <si>
    <t>OC144592</t>
  </si>
  <si>
    <t>OC144706</t>
  </si>
  <si>
    <t>OC144707</t>
  </si>
  <si>
    <t>008-022-2025</t>
  </si>
  <si>
    <t>OC145135</t>
  </si>
  <si>
    <t>008-024-2025</t>
  </si>
  <si>
    <t>008-023-2025</t>
  </si>
  <si>
    <t>OC 145731</t>
  </si>
  <si>
    <t>008-025-2025</t>
  </si>
  <si>
    <t>OC 146815</t>
  </si>
  <si>
    <t>008-026-2025</t>
  </si>
  <si>
    <t>CR (RA) RICARDO AUGUSTO SALCEDO ROZO</t>
  </si>
  <si>
    <t>DIRECTOR REGIONAL CENTRO</t>
  </si>
  <si>
    <t>ABASTECIMIENTOS</t>
  </si>
  <si>
    <t>SUMINISTRO DE VIVERES Y ABARROTES DE ALIMENTACIÓN CON DESTINO AL CENTRO DE ALMACENAMIENTO Y DISTRIBUCIÓN CAD LETICIA ADMINISTRADO POR LA REGIONAL CENTRO DE LA AGENCIA LOGISTICA DE LAS FUERZAS MILITARES</t>
  </si>
  <si>
    <t>SELECCIÓN ABREVIADA POR SUBASTA INVERSA</t>
  </si>
  <si>
    <t>SUMINISTRO DE FRUTAS, VERDURAS, HORTALIZAS, TUBERCULOS HUEVOS, CON DESTINO A LAS UNIDADES DE NEGOCIO ADMINISTRADAS POR LA REGIONAL CENTRO DE LA AGENCIA LOGISTICA DE LAS FUERZAS MILITARES</t>
  </si>
  <si>
    <t>SUMINISTRO DE PRODUCTO CARNE DE POLLO CON DESTINO A LAS UNIDADES DE NEGOCIO ADMINISTRADAS POR LA REGIONAL CENTRO DE LA AGENCIA LOGISTICA DE LAS FUERZAS MILITARES</t>
  </si>
  <si>
    <t>SUMINISTRO DE PRODUCTOS PRECOCIDOS CON DESTINO A LAS UNIDADES DE NEGOCIO ADMINISTRADAS POR LA REGIONAL CENTRO DE LA AGENCIA LOGISTICA DE LAS FUERZAS MILITARES</t>
  </si>
  <si>
    <t>SUMINISTRO DE PESCADO CON DESTINO A LAS UNIDADES DE NEGOCIO ADMINISTRADAS POR LA REGIONAL CENTRO DE LA AGENCIA LOGISTICA DE LAS FUERZAS MILITARES</t>
  </si>
  <si>
    <t>SUMINISTRO DE TAMALES, ENVUELTOS DE MAZORCA Y LECHONA CON DESTINO A LAS UNIDADES DE NEGOCIO ADMINISTRADAS POR LA REGIONAL CENTRO DE LA AGENCIA LOGISTICA DE LAS FUERZAS MILITARES.</t>
  </si>
  <si>
    <t>CONTRATAR EL SUMINISTRO DE ESTANCIAS ALIMENTACIÓN AL PERSONAL QUE PRESTA SEGURIDAD EN LA SOCIEDAD HOTELERA TEQUENDAMA.</t>
  </si>
  <si>
    <t>CONTRATACION DIRECTA</t>
  </si>
  <si>
    <t>SUMINISTRO DE ESTANCIAS DE ALIMENTACIÓN PARA EL PERSONAL QUE PRESTA LA SEGURIDAD AL CIRCULO DE SUBOFICIALES Y CASAS FISCALES DEL EJÉRCITO NACIONAL</t>
  </si>
  <si>
    <t>SUMINISTRO DE PRODUCTO CARNE DE RES Y CARNE DE CERDO CON DESTINO A LAS UNIDADES DE NEGOCIO ADMINISTRADAS POR LA REGIONAL CENTRO DE LA AGENCIA LOGISTICA DE LAS FUERZAS MILITARES.</t>
  </si>
  <si>
    <t>SUMINISTRO DE PRODUCTOS LACTEOS CON DESTINO A LAS UNIDADES DE NEGOCIO ADMINISTRADAS POR LA REGIONAL CENTRO DE LA AGENCIA LOGISTICA DE LAS FUERZAS MILITARES.</t>
  </si>
  <si>
    <t>MANTENIMIENTO PREVENTIVO Y CORRECTIVO DEL PARQUE AUTOMOTOR DE LA AGENIA LOGISTICA DE LAS FUERZAS MILITARES - REGIONAL CENTRO</t>
  </si>
  <si>
    <t>MINIMA CUANTIA</t>
  </si>
  <si>
    <t>SUMINISTRO DE CARNES FRIAS CON DESTINO A LAS UNIDADES DE NEGOCIO ADMINISTRADOS POR LA REGIONAL CENTRO DE LA AGENCIA LOGISTICA DE LAS FUERZAS MILITARES.</t>
  </si>
  <si>
    <t>ADQUISICION ELEMENTOS DE BOTIQUIN PRIMEROS AUXILIOS Y SEÑALIZACIÓN DE SEGURIDAD; PARA CADA UNIDAD DE NEGOCIO Y SEDE ADMINISTRATIVA DE LA REGIONAL CENTRO DE LA AGENCIA LOGÍSTICA DE LAS FUERZAS MILITARES</t>
  </si>
  <si>
    <t>PRESTACIÓN DE SERVICIO A TODO COSTO DE EXÁMENES MÉDICOS OCUPACIONALES PARA EL PERSONAL DE LA REGIONAL CENTRO DE LA AGENCIA LOGÍSTICA DE LAS FUERZAS MILITARES</t>
  </si>
  <si>
    <t>PROTECCIÓN PERSONAL PARA SOLDADOS AUXILIARES Y PERSONAL QUE CONFORMAN LA REGIONAL CENTRO DE LA AGENCIA LOGÍSTICA DE LAS FUERZAS MILITARES</t>
  </si>
  <si>
    <t>SUMINISTRO DE VIVERES Y ABARROTES DE ALIMENTACIÓN CON DESTINO AL CENTRO DE ALMACENAMIENTO Y DISTRIBUCIÓN CAD´S COTA ADMINISTRADO POR LA REGIONAL CENTRO DE LA AGENCIA LOGISTICA DE LAS FUERZAS MILITARES.</t>
  </si>
  <si>
    <t>ADQUISICIÓN DE ELEMENTOS DE ASEO LIMPIEZA Y DESINFECCION, CON DESTINO A LAS UNIDADES DE NEGOCIO DE LA AGENCIA LOGISTICA DE LAS FUERZAS MILITARES REGIONAL CENTRO</t>
  </si>
  <si>
    <t>SUMINISTRO DE AREPAS CON DESTINO A LAS UNIDADES DE NEGOCIO ADMINISTRADAS POR LA AGENCIA LOGISTICA DE LAS FUERZAS MILITARES REGIONAL CENTRO</t>
  </si>
  <si>
    <t>PRESTAR EL SERVICIO DE FUMIGACIÓN; DESINFECCIÓN DE AMBIENTES; MANEJO INTEGRADO DE PLAGAS; MANTENIMIENTO E INSTALACIÓN DE DISPOSITIVOS PARA CONTROL DE PLAGAS; LAVADO Y DESINFECCIÓN DE TANQUES PARA CADA UNIDAD DE NEGOCIO Y SEDE ADMINISTRATIVA DE LA REGIONAL CENTRO DE LA AGENCIA LOGÍSTICA DE LAS FUERZAS MILITARES</t>
  </si>
  <si>
    <t>SUMINISTRO DE PASTA DE SECO Y PASTA DE SOPA, GARBANZO SECO, ARVEJA SECA VERDE, GALLETA SALADA Y GALLETA DULCE CON DESTINO AL CENTRO DE ALMACENAMIENTO Y DISTRIBUCIÓN CAD COTA ADMINISTRADO POR LA REGIONAL CENTRO DE LA AGENCIA LOGISTICA DE LAS FUERZAS MILITARES</t>
  </si>
  <si>
    <t>MINIMA CUANTIA
TIENDA VIRTUAL</t>
  </si>
  <si>
    <t>ADQUISICION DE PRENDAS DE VESTIR ACORDE A SUS FUNCIONES  PARA  EL  PERSONAL ADMINISTRATIVO Y OPERATIVO DE LA REGIONAL CENTRO DE LA AGENCIA LOGISTICA DE LAS FUERZAS MILITARES</t>
  </si>
  <si>
    <t>ADQUISICION DE ELEMENTOS DE PAPELERÍA Y UTILES DE OFICINA PARA LAS DIFERENTES AREAS ADMINISTRADAS POR LA REGIONAL CENTRO</t>
  </si>
  <si>
    <t>SUMINISTRO DE PRODUCTOS DE PANADERIA CON DESTINO A LAS UNIDADES DE NEGOCIO ADMINISTRADAS POR LA REGIONAL CENTRO DE LA AGENCIA LOGISTICA DE LAS FUERZAS MILITARES, EN LA CIUDAD DE LETICIA AMAZONAS</t>
  </si>
  <si>
    <t>SERVICIO INTEGRAL DE ASEO Y CAFETERIA DE LA AGENCIA LOGISTICA DE LAS FFM REGIONAL CENTRO</t>
  </si>
  <si>
    <t>SUMINISTRO DE FRIJOL CARGAMANTO CON DESTINO AL CENTRO DE ALMACENAMIENTO Y DISTRIBUCIÓN CAD COTA ADMINISTRADO POR LA REGIONAL CENTRO DE LA AGENCIA LOGISTICA DE LAS FUERZAS MILITARES</t>
  </si>
  <si>
    <r>
      <t>ADQUISICIÓN DE EXTINTORES TIPO K</t>
    </r>
    <r>
      <rPr>
        <sz val="7"/>
        <color theme="1"/>
        <rFont val="Verdana"/>
        <family val="2"/>
      </rPr>
      <t xml:space="preserve"> PARA LAS UNIDADES DE NEGOCIO DE LA AGENCIA LOGÍSTICA DE LAS FUERZAS MILITARES – REGIONAL CENTRO. </t>
    </r>
  </si>
  <si>
    <r>
      <t>ADQUISICIÓN DE</t>
    </r>
    <r>
      <rPr>
        <sz val="7"/>
        <color theme="1"/>
        <rFont val="Verdana"/>
        <family val="2"/>
      </rPr>
      <t xml:space="preserve"> SILLAS ERGONÓMICAS PARA LOS FUNCIONARIOS DE LA AGENCIA LOGÍSTICA DE LAS FUERZAS MILITARES – REGIONAL CENTRO</t>
    </r>
  </si>
  <si>
    <t>SERVICIO DE CALIBRACION DE EQUIPOS CON DESTINO AL CAD Y COMEDORES DE LA REGIONAL CENTRO</t>
  </si>
  <si>
    <t>ADQUISICIÓN DE TONER Y TINTAS PARA LAS IMPRESORAS DE REGIONAL CENTRO AGENCIA LOGISTICA DE LAS FUERZAS MILITARES.</t>
  </si>
  <si>
    <t xml:space="preserve">MANTENIMIENTO A TODO COSTO DE AIRES ACONDICIONADOS Y MANTENIMIENTO EQUIPOS CÓMPUTO
</t>
  </si>
  <si>
    <t>ADQUISICIÓN DE VALES DE ALIMENTACION PARA EL CONTROL DEL PASO DE LOS SOLDADOS EN LOS COMEDORES ADMINISTRADOS POR LA AGENCIA LOGISTICA DE LAS FUERZAS MILITARES REGIONAL CENTRO</t>
  </si>
  <si>
    <t>ADQUISICION DE MATERIALES DE CONSTRUCCION Y REPUESTOS DE FERRETERIA, NECESARIOS PARA LA REALIZACION DE MANTENIMIENTO Y CONSERVACION DE LAS INSTALACIONES Y EQUIPOS; PARA CADA UNIDAD DE NEGOCIO Y SEDE ADMINISTRATIVA DE LA REGIONAL CENTRO DE LA AGENCIA LOGÍSTICA DE LAS FUERZAS MILITARES</t>
  </si>
  <si>
    <t>CONTRATAR EL SERVICIO DE BIENESTAR PARA EL PERSONAL QUE LABORA EN LA REGIONAL CENTRO DE LA AGENCIA LOGISTICA DE LAS FUERZAS MILITARES</t>
  </si>
  <si>
    <t>ADQUISICIÓN DE BOLSAS DE MUESTREO ZIPLOC CON DESTINO A LA REGIONAL CENTRO DE LA AGENCIA LOGISTICA DE LAS FUERZAS MILITARES.</t>
  </si>
  <si>
    <t>ADQUIRIR EL SERVICIO DE PRUEBAS DE LABORATORIO PARA EL ANÁLISIS MICROBIOLÓGICOS Y FISICOQUÍMICOS EN MUESTRAS DE ALIMENTOS, AGUAS, SUPERFICIES Y MANIPULADORES TOMADAS EN LAS UNIDADES DE NEGOCIO ADMINISTRADAS POR LA REGIONAL CENTRO DE LA AGENCIA LOGISTICA DE LAS FUERZAS MILITARES</t>
  </si>
  <si>
    <t>008-015-2025</t>
  </si>
  <si>
    <t>008-030-2025</t>
  </si>
  <si>
    <t>008-033-2025</t>
  </si>
  <si>
    <t>008-027-2025</t>
  </si>
  <si>
    <t>008-028-2025</t>
  </si>
  <si>
    <t>008-029-2025</t>
  </si>
  <si>
    <t>008-031-2025</t>
  </si>
  <si>
    <t>008-032-2025</t>
  </si>
  <si>
    <t>008-034-2025</t>
  </si>
  <si>
    <t>008-035-2025</t>
  </si>
  <si>
    <t>008-036-2025</t>
  </si>
  <si>
    <t>008-037-2025</t>
  </si>
  <si>
    <t>008-038-2025</t>
  </si>
  <si>
    <t>SUMINISTRO</t>
  </si>
  <si>
    <t>COMPRA VENTA</t>
  </si>
  <si>
    <t>PRSTACION DE SERVICIOS</t>
  </si>
  <si>
    <t>PRESTACION DE SERVICIOS</t>
  </si>
  <si>
    <t>N/A</t>
  </si>
  <si>
    <t>$ 2.677.024,00
$ 10.155.900,00
$ 1.460.000,00</t>
  </si>
  <si>
    <t xml:space="preserve">ALIMENTOS EDIL </t>
  </si>
  <si>
    <t>TIESTO SOLUCIONES SAS</t>
  </si>
  <si>
    <t>COMPAÑÍA PESQUERA DEL MAR SAS</t>
  </si>
  <si>
    <t>JHON FERNEY MAYORGA LOZANO</t>
  </si>
  <si>
    <t>SOCIEDAD TEQUENDAMA SA</t>
  </si>
  <si>
    <t>CIRCULO DE SUBOFICIALES DE LAS FUERZAS MILITARES</t>
  </si>
  <si>
    <t>JALV INVERSIONES SAS</t>
  </si>
  <si>
    <t>MACS COMERCIALIZADORA Y DISTRIBUIDORA S.A.S.</t>
  </si>
  <si>
    <t xml:space="preserve">MILMACK SAS  </t>
  </si>
  <si>
    <t>INDUSTRIA DE ALIMENTOS JACLER LTDA.</t>
  </si>
  <si>
    <t>SUMINISTROS ANDINA SAS</t>
  </si>
  <si>
    <t>MEDICAL PROTECTION S.A.S. SALUD OCUPACIONAL</t>
  </si>
  <si>
    <t xml:space="preserve">CAPITEX S.AS.  </t>
  </si>
  <si>
    <t>COMERCIALIZADORA DE ALIMENTOS LA MARIA SAS ZOMAC</t>
  </si>
  <si>
    <t xml:space="preserve">Unión Temporal CAPROASIS-2025 </t>
  </si>
  <si>
    <t>AMBICOL SERVICES SAS</t>
  </si>
  <si>
    <t>LA RECETTA SOLUCIONES</t>
  </si>
  <si>
    <t>VENEPLAST LTDA</t>
  </si>
  <si>
    <t>PANAMERICANA OUTSOURCING SA
VENEPLAST LTDA
HAS LTDA</t>
  </si>
  <si>
    <t>MARIAS FYB SAS</t>
  </si>
  <si>
    <t>GRUPO GESTION EMPRESARIAL COLOMBIA SAS</t>
  </si>
  <si>
    <t>MAKRO SUPERMAYORISTA SAS</t>
  </si>
  <si>
    <t>METLAB S.A.S</t>
  </si>
  <si>
    <t>GRUPO CONEXIÓN COLOMBIA SAS</t>
  </si>
  <si>
    <t xml:space="preserve"> L P IMPRESORES</t>
  </si>
  <si>
    <t>UT SOLUCION FERRETERA PARA COLOMBIA</t>
  </si>
  <si>
    <t>CAJA DE COMPENSACION FAMILIAR CAFAM</t>
  </si>
  <si>
    <t>CENCOSUD COLOMBIA SA</t>
  </si>
  <si>
    <t>ASEBIOL SAS</t>
  </si>
  <si>
    <t>NIT</t>
  </si>
  <si>
    <t>https://www.secop.gov.co/CO1ContractsManagement/Tendering/ProcurementContractEdit/View?docUniqueIdentifier=CO1.PCCNTR.7950159&amp;prevCtxUrl=https%3a%2f%2fwww.secop.gov.co%3a443%2fCO1ContractsManagement%2fTendering%2fProcurementContractManagement%2fIndex&amp;prevCtxLbl=Contratos+</t>
  </si>
  <si>
    <t>CO1.PCCNTR.7950159</t>
  </si>
  <si>
    <t xml:space="preserve">SUPERVISION </t>
  </si>
  <si>
    <t>EJECUCION</t>
  </si>
  <si>
    <t>https://www.secop.gov.co/CO1ContractsManagement/Tendering/ProcurementContractEdit/View?docUniqueIdentifier=CO1.PCCNTR.7495943&amp;prevCtxUrl=https%3a%2f%2fwww.secop.gov.co%3a443%2fCO1ContractsManagement%2fTendering%2fProcurementContractManagement%2fIndex&amp;prevCtxLbl=Contratos+</t>
  </si>
  <si>
    <t>CO1.PCCNTR.7495943</t>
  </si>
  <si>
    <t>HIPER KOSTO</t>
  </si>
  <si>
    <t>POLIZA</t>
  </si>
  <si>
    <t>18/02/2025
19/02/2025</t>
  </si>
  <si>
    <t>SEGUROS DEL ESTADO</t>
  </si>
  <si>
    <t>21-44-101463546
21-40-101249561</t>
  </si>
  <si>
    <t>CÉDULA</t>
  </si>
  <si>
    <t>CESAR AUGUSTO OSPINA NOVA</t>
  </si>
  <si>
    <t>6 MESES</t>
  </si>
  <si>
    <t>ADMINISTRATIVA</t>
  </si>
  <si>
    <t>https://www.secop.gov.co/CO1ContractsManagement/Tendering/ProcurementContractEdit/View?docUniqueIdentifier=CO1.PCCNTR.7496826&amp;prevCtxUrl=https%3a%2f%2fwww.secop.gov.co%3a443%2fCO1ContractsManagement%2fTendering%2fProcurementContractManagement%2fIndex&amp;prevCtxLbl=Contratos+</t>
  </si>
  <si>
    <t>CO1.PCCNTR.7496826</t>
  </si>
  <si>
    <t>11-44-101248901
11-40-101074607</t>
  </si>
  <si>
    <t>GERARDO GUALTEROS</t>
  </si>
  <si>
    <t>https://www.secop.gov.co/CO1ContractsManagement/Tendering/ProcurementContractEdit/View?docUniqueIdentifier=CO1.PCCNTR.7496738&amp;prevCtxUrl=https%3a%2f%2fwww.secop.gov.co%3a443%2fCO1ContractsManagement%2fTendering%2fProcurementContractManagement%2fIndex&amp;prevCtxLbl=Contratos+</t>
  </si>
  <si>
    <t>CO1.PCCNTR.7496738</t>
  </si>
  <si>
    <t>11-44-101248916
11-40-101074611</t>
  </si>
  <si>
    <t>https://www.secop.gov.co/CO1ContractsManagement/Tendering/ProcurementContractEdit/View?docUniqueIdentifier=CO1.PCCNTR.7516021&amp;prevCtxUrl=https%3a%2f%2fwww.secop.gov.co%3a443%2fCO1ContractsManagement%2fTendering%2fProcurementContractManagement%2fIndex&amp;prevCtxLbl=Contratos+</t>
  </si>
  <si>
    <t>CO1.PCCNTR.7516021</t>
  </si>
  <si>
    <t>30-44-101062306 
30-40-101023353</t>
  </si>
  <si>
    <t>https://www.secop.gov.co/CO1ContractsManagement/Tendering/ProcurementContractEdit/View?docUniqueIdentifier=CO1.PCCNTR.7518188&amp;prevCtxUrl=https%3a%2f%2fwww.secop.gov.co%3a443%2fCO1ContractsManagement%2fTendering%2fProcurementContractManagement%2fIndex&amp;prevCtxLbl=Contratos+</t>
  </si>
  <si>
    <t>CO1.PCCNTR.7518188</t>
  </si>
  <si>
    <t>SURAMERICANA</t>
  </si>
  <si>
    <t>4216932
1003886</t>
  </si>
  <si>
    <t>https://www.secop.gov.co/CO1ContractsManagement/Tendering/ProcurementContractEdit/View?docUniqueIdentifier=CO1.PCCNTR.7533278&amp;prevCtxUrl=https%3a%2f%2fwww.secop.gov.co%3a443%2fCO1ContractsManagement%2fTendering%2fProcurementContractManagement%2fIndex&amp;prevCtxLbl=Contratos+</t>
  </si>
  <si>
    <t>CO1.PCCNTR.7533278</t>
  </si>
  <si>
    <t>CC</t>
  </si>
  <si>
    <t>14-44-101230290 
14-40-101071181</t>
  </si>
  <si>
    <t>MELBA PATRICIA GARCIA</t>
  </si>
  <si>
    <t>https://www.secop.gov.co/CO1ContractsManagement/Tendering/ProcurementContractEdit/View?docUniqueIdentifier=CO1.PCCNTR.7534843&amp;prevCtxUrl=https%3a%2f%2fwww.secop.gov.co%3a443%2fCO1ContractsManagement%2fTendering%2fProcurementContractManagement%2fIndex&amp;prevCtxLbl=Contratos+</t>
  </si>
  <si>
    <t>CO1.PCCNTR.7534843</t>
  </si>
  <si>
    <t>SEBASTIAN MOGOLLON</t>
  </si>
  <si>
    <t>10 MESES</t>
  </si>
  <si>
    <t>LISANDRO ZARTA</t>
  </si>
  <si>
    <t xml:space="preserve">11-44-101250327 
11-40-101075374 </t>
  </si>
  <si>
    <t>25-44-101200515 
25-40-101053166</t>
  </si>
  <si>
    <t>MONICA BIBIANA QUINTERO LEAL</t>
  </si>
  <si>
    <t>93387473</t>
  </si>
  <si>
    <t>DARIO GONZALEZ SOTO</t>
  </si>
  <si>
    <t>9 MESES</t>
  </si>
  <si>
    <t xml:space="preserve">21-44-101464992 
21-40-101250910 </t>
  </si>
  <si>
    <t>5 MESES</t>
  </si>
  <si>
    <t>994000044513
994000010637</t>
  </si>
  <si>
    <t>SERGIO GOMEZ</t>
  </si>
  <si>
    <t>79756934</t>
  </si>
  <si>
    <t>8 MESES</t>
  </si>
  <si>
    <t>100379894
100098459</t>
  </si>
  <si>
    <t>CBC-100066419
CBC-100012695</t>
  </si>
  <si>
    <t>CESAR ORTIZ</t>
  </si>
  <si>
    <t>JOSE LIBARDO SISA</t>
  </si>
  <si>
    <t>30-44-101063526
30-40-101023834</t>
  </si>
  <si>
    <t>3 MESES</t>
  </si>
  <si>
    <t>4 MESES</t>
  </si>
  <si>
    <t>51-46-101021900
51-54-101003062</t>
  </si>
  <si>
    <t>7 MESES</t>
  </si>
  <si>
    <t>3012/2025</t>
  </si>
  <si>
    <t xml:space="preserve">45-44-101165953 
45-40-101099955 </t>
  </si>
  <si>
    <t>1 MES</t>
  </si>
  <si>
    <t>11-46-101082380</t>
  </si>
  <si>
    <t>1004103528701
1004101029701</t>
  </si>
  <si>
    <t>CLAUDIA CAÑON CANDIL</t>
  </si>
  <si>
    <t xml:space="preserve">18-44-101106882 </t>
  </si>
  <si>
    <t>52.805.068</t>
  </si>
  <si>
    <t>MAGDA QUINTERO</t>
  </si>
  <si>
    <t>CO1.PCCNTR.7596942</t>
  </si>
  <si>
    <t>https://www.secop.gov.co/CO1ContractsManagement/Tendering/ProcurementContractEdit/View?docUniqueIdentifier=CO1.PCCNTR.7596942&amp;prevCtxUrl=https%3a%2f%2fwww.secop.gov.co%3a443%2fCO1ContractsManagement%2fTendering%2fProcurementContractManagement%2fIndex&amp;prevCtxLbl=Contratos+</t>
  </si>
  <si>
    <t>CO1.PCCNTR.7593753</t>
  </si>
  <si>
    <t>www.secop.gov.co/CO1ContractsManagement/Tendering/ProcurementContractEdit/View?docUniqueIdentifier=CO1.PCCNTR.7593753&amp;prevCtxUrl=https%3a%2f%2fwww.secop.gov.co%3a443%2fCO1ContractsManagement%2fTendering%2fProcurementContractManagement%2fIndex&amp;prevCtxLbl=Contratos+</t>
  </si>
  <si>
    <t>CO1.PCCNTR.7607285</t>
  </si>
  <si>
    <t>www.secop.gov.co/CO1ContractsManagement/Tendering/ProcurementContractEdit/View?docUniqueIdentifier=CO1.PCCNTR.7607285&amp;prevCtxUrl=https%3a%2f%2fwww.secop.gov.co%3a443%2fCO1ContractsManagement%2fTendering%2fProcurementContractManagement%2fIndex&amp;prevCtxLbl=Contratos+</t>
  </si>
  <si>
    <t>www.secop.gov.co/CO1ContractsManagement/Tendering/ProcurementContractEdit/View?docUniqueIdentifier=CO1.PCCNTR.7608704&amp;prevCtxUrl=https%3a%2f%2fwww.secop.gov.co%3a443%2fCO1ContractsManagement%2fTendering%2fProcurementContractManagement%2fIndex&amp;prevCtxLbl=Contratos+</t>
  </si>
  <si>
    <t>CO1.PCCNTR.7608704</t>
  </si>
  <si>
    <t>CO1.PCCNTR.7629708</t>
  </si>
  <si>
    <t>www.secop.gov.co/CO1ContractsManagement/Tendering/ProcurementContractEdit/View?docUniqueIdentifier=CO1.PCCNTR.7629708&amp;prevCtxUrl=https%3a%2f%2fwww.secop.gov.co%3a443%2fCO1ContractsManagement%2fTendering%2fProcurementContractManagement%2fIndex&amp;prevCtxLbl=Contratos+</t>
  </si>
  <si>
    <t>www.secop.gov.co/CO1ContractsManagement/Tendering/ProcurementContractEdit/View?docUniqueIdentifier=CO1.PCCNTR.7679706&amp;prevCtxUrl=https%3a%2f%2fwww.secop.gov.co%3a443%2fCO1ContractsManagement%2fTendering%2fProcurementContractManagement%2fIndex&amp;prevCtxLbl=Contratos+</t>
  </si>
  <si>
    <t>CO1.PCCNTR.7679706</t>
  </si>
  <si>
    <t>CO1.PCCNTR.7764180</t>
  </si>
  <si>
    <t>www.secop.gov.co/CO1ContractsManagement/Tendering/ProcurementContractEdit/View?docUniqueIdentifier=CO1.PCCNTR.7764180&amp;prevCtxUrl=https%3a%2f%2fwww.secop.gov.co%3a443%2fCO1ContractsManagement%2fTendering%2fProcurementContractManagement%2fIndex&amp;prevCtxLbl=Contratos+</t>
  </si>
  <si>
    <t>CO1.PCCNTR.7776829</t>
  </si>
  <si>
    <t>/www.secop.gov.co/CO1ContractsManagement/Tendering/ProcurementContractEdit/View?docUniqueIdentifier=CO1.PCCNTR.7776829&amp;prevCtxUrl=https%3a%2f%2fwww.secop.gov.co%3a443%2fCO1ContractsManagement%2fTendering%2fProcurementContractManagement%2fIndex&amp;prevCtxLbl=Contratos+</t>
  </si>
  <si>
    <t xml:space="preserve">21-44-101467527 
 21-40-101252870                         </t>
  </si>
  <si>
    <t>CO1.PCCNTR.7784084</t>
  </si>
  <si>
    <t>www.secop.gov.co/CO1ContractsManagement/Tendering/ProcurementContractEdit/View?docUniqueIdentifier=CO1.PCCNTR.7784084&amp;prevCtxUrl=https%3a%2f%2fwww.secop.gov.co%3a443%2fCO1ContractsManagement%2fTendering%2fProcurementContractManagement%2fIndex&amp;prevCtxLbl=Contratos+</t>
  </si>
  <si>
    <t>CO1.PCCNTR.7783797</t>
  </si>
  <si>
    <t>www.secop.gov.co/CO1ContractsManagement/Tendering/ProcurementContractEdit/View?docUniqueIdentifier=CO1.PCCNTR.7783797&amp;prevCtxUrl=https%3a%2f%2fwww.secop.gov.co%3a443%2fCO1ContractsManagement%2fTendering%2fProcurementContractManagement%2fIndex&amp;prevCtxLbl=Contratos+</t>
  </si>
  <si>
    <t>CO1.PCCNTR.7830058</t>
  </si>
  <si>
    <t>/www.secop.gov.co/CO1ContractsManagement/Tendering/ProcurementContractEdit/View?docUniqueIdentifier=CO1.PCCNTR.7830058&amp;prevCtxUrl=https%3a%2f%2fwww.secop.gov.co%3a443%2fCO1ContractsManagement%2fTendering%2fProcurementContractManagement%2fIndex&amp;prevCtxLbl=Contratos+</t>
  </si>
  <si>
    <t>CO1.PCCNTR.7816702</t>
  </si>
  <si>
    <t>/www.secop.gov.co/CO1ContractsManagement/Tendering/ProcurementContractEdit/View?docUniqueIdentifier=CO1.PCCNTR.7816702&amp;prevCtxUrl=https%3a%2f%2fwww.secop.gov.co%3a443%2fCO1ContractsManagement%2fTendering%2fProcurementContractManagement%2fIndex&amp;prevCtxLbl=Contratos+</t>
  </si>
  <si>
    <t>CO1.PCCNTR.7858879</t>
  </si>
  <si>
    <t>www.secop.gov.co/CO1ContractsManagement/Tendering/ProcurementContractEdit/View?docUniqueIdentifier=CO1.PCCNTR.7858879&amp;prevCtxUrl=https%3a%2f%2fwww.secop.gov.co%3a443%2fCO1ContractsManagement%2fTendering%2fProcurementContractManagement%2fIndex&amp;prevCtxLbl=Contratos+</t>
  </si>
  <si>
    <t>CO1.PCCNTR.7873328</t>
  </si>
  <si>
    <t>www.secop.gov.co/CO1ContractsManagement/Tendering/ProcurementContractEdit/View?docUniqueIdentifier=CO1.PCCNTR.7873328&amp;prevCtxUrl=https%3a%2f%2fwww.secop.gov.co%3a443%2fCO1ContractsManagement%2fTendering%2fProcurementContractManagement%2fIndex&amp;prevCtxLbl=Contratos+</t>
  </si>
  <si>
    <t>CO1.PCCNTR.7898034</t>
  </si>
  <si>
    <t>www.secop.gov.co/CO1ContractsManagement/Tendering/ProcurementContractEdit/Update?ProfileName=CCE-10-Minima_Cuantia&amp;PPI=CO1.PPI.39264632&amp;DocUniqueName=ContratoDeCompra&amp;DocTypeName=NextWay.Entities.Marketplace.Tendering.ProcurementContract&amp;ProfileVersion=12&amp;DocUniqueIdentifier=CO1.PCCNTR.7898034&amp;prevCtxUrl=https%3a%2f%2fwww.secop.gov.co%3a443%2fCO1ContractsManagement%2fTendering%2fProcurementContractManagement%2fIndex&amp;prevCtxLbl=Contratos+</t>
  </si>
  <si>
    <t>CO1.PCCNTR.7895418</t>
  </si>
  <si>
    <t>www.secop.gov.co/CO1ContractsManagement/Tendering/ProcurementContractEdit/View?docUniqueIdentifier=CO1.PCCNTR.7895418&amp;prevCtxUrl=https%3a%2f%2fwww.secop.gov.co%3a443%2fCO1ContractsManagement%2fTendering%2fProcurementContractManagement%2fIndex&amp;prevCtxLbl=Contratos+</t>
  </si>
  <si>
    <t>CO1.PCCNTR.7947213</t>
  </si>
  <si>
    <t>www.secop.gov.co/CO1ContractsManagement/Tendering/ProcurementContractEdit/View?docUniqueIdentifier=CO1.PCCNTR.7947213&amp;prevCtxUrl=https%3a%2f%2fwww.secop.gov.co%3a443%2fCO1ContractsManagement%2fTendering%2fProcurementContractManagement%2fIndex&amp;prevCtxLbl=Contratos+</t>
  </si>
  <si>
    <t>1303/2025</t>
  </si>
  <si>
    <t>30/08/025</t>
  </si>
  <si>
    <t>$ 2.677.024,00
$ 10.155.900,00
$ 1.460.000,00</t>
  </si>
  <si>
    <t>30/08/205</t>
  </si>
  <si>
    <t>SEGUROS MUNDIAL</t>
  </si>
  <si>
    <t>C-100095278
C-100025512</t>
  </si>
  <si>
    <t>2 MESES</t>
  </si>
  <si>
    <t>FABIAN PEÑA LOSADA</t>
  </si>
  <si>
    <t>96-44-101196812</t>
  </si>
  <si>
    <t>SOLIDARIA</t>
  </si>
  <si>
    <t>CSC100054544
CSC100014453</t>
  </si>
  <si>
    <t>NN</t>
  </si>
  <si>
    <t>994000188161
994000134682</t>
  </si>
  <si>
    <t>ASEGURADORA SOLIDARIA</t>
  </si>
  <si>
    <t>SEGUORS DEL ESTADO</t>
  </si>
  <si>
    <t>SEGUROS BOLIVAR</t>
  </si>
  <si>
    <t>FECHA LIQUIDACION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</si>
</sst>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$&quot;\ #,##0.00;[Red]\-&quot;$&quot;\ #,##0.0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&quot;$&quot;#,##0.00"/>
    <numFmt numFmtId="168" formatCode="_(* #,##0_);_(* \(#,##0\);_(* &quot;-&quot;??_);_(@_)"/>
    <numFmt numFmtId="169" formatCode="_([$€]\ * #,##0.00_);_([$€]\ * \(#,##0.00\);_([$€]\ * &quot;-&quot;??_);_(@_)"/>
    <numFmt numFmtId="170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indexed="9"/>
      <name val="Verdana"/>
      <family val="2"/>
    </font>
    <font>
      <sz val="7"/>
      <color theme="0"/>
      <name val="Verdana"/>
      <family val="2"/>
    </font>
    <font>
      <b/>
      <sz val="7"/>
      <color theme="0"/>
      <name val="Verdana"/>
      <family val="2"/>
    </font>
    <font>
      <b/>
      <sz val="7"/>
      <color indexed="9"/>
      <name val="Verdana"/>
      <family val="2"/>
    </font>
    <font>
      <sz val="7"/>
      <name val="Verdana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14" fontId="6" fillId="2" borderId="3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67" fontId="4" fillId="0" borderId="4" xfId="0" applyNumberFormat="1" applyFont="1" applyBorder="1" applyAlignment="1">
      <alignment horizontal="righ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168" fontId="5" fillId="2" borderId="3" xfId="1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1" fontId="6" fillId="2" borderId="3" xfId="0" applyNumberFormat="1" applyFont="1" applyFill="1" applyBorder="1" applyAlignment="1">
      <alignment horizontal="left" vertical="center" wrapText="1"/>
    </xf>
    <xf numFmtId="167" fontId="6" fillId="2" borderId="3" xfId="2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168" fontId="6" fillId="2" borderId="3" xfId="1" applyNumberFormat="1" applyFont="1" applyFill="1" applyBorder="1" applyAlignment="1">
      <alignment horizontal="left" vertical="center" wrapText="1"/>
    </xf>
    <xf numFmtId="14" fontId="6" fillId="2" borderId="3" xfId="3" applyNumberFormat="1" applyFont="1" applyFill="1" applyBorder="1" applyAlignment="1">
      <alignment horizontal="left" vertical="center" wrapText="1"/>
    </xf>
    <xf numFmtId="9" fontId="8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0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166" fontId="4" fillId="0" borderId="2" xfId="2" applyFont="1" applyBorder="1" applyAlignment="1">
      <alignment horizontal="left" vertical="center"/>
    </xf>
    <xf numFmtId="9" fontId="4" fillId="0" borderId="2" xfId="6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10" fontId="4" fillId="0" borderId="2" xfId="6" applyNumberFormat="1" applyFont="1" applyBorder="1" applyAlignment="1">
      <alignment horizontal="left" vertical="center"/>
    </xf>
    <xf numFmtId="167" fontId="4" fillId="0" borderId="2" xfId="0" applyNumberFormat="1" applyFont="1" applyBorder="1" applyAlignment="1">
      <alignment horizontal="left" vertical="center"/>
    </xf>
    <xf numFmtId="9" fontId="4" fillId="0" borderId="2" xfId="0" applyNumberFormat="1" applyFont="1" applyBorder="1" applyAlignment="1">
      <alignment horizontal="left" vertical="center"/>
    </xf>
    <xf numFmtId="16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1" fontId="4" fillId="4" borderId="2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66" fontId="3" fillId="0" borderId="2" xfId="2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left"/>
    </xf>
    <xf numFmtId="0" fontId="4" fillId="0" borderId="2" xfId="0" applyNumberFormat="1" applyFont="1" applyFill="1" applyBorder="1" applyAlignment="1">
      <alignment horizontal="left" vertical="center"/>
    </xf>
    <xf numFmtId="3" fontId="4" fillId="0" borderId="4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7" fontId="4" fillId="0" borderId="4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 vertical="center"/>
    </xf>
    <xf numFmtId="167" fontId="4" fillId="0" borderId="4" xfId="0" applyNumberFormat="1" applyFont="1" applyFill="1" applyBorder="1" applyAlignment="1">
      <alignment horizontal="left"/>
    </xf>
    <xf numFmtId="9" fontId="4" fillId="0" borderId="4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 vertical="center"/>
    </xf>
    <xf numFmtId="167" fontId="4" fillId="0" borderId="1" xfId="0" applyNumberFormat="1" applyFont="1" applyFill="1" applyBorder="1" applyAlignment="1">
      <alignment horizontal="left"/>
    </xf>
    <xf numFmtId="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10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 wrapText="1"/>
    </xf>
    <xf numFmtId="166" fontId="4" fillId="0" borderId="2" xfId="2" applyFont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</cellXfs>
  <cellStyles count="7">
    <cellStyle name="Millares" xfId="1" builtinId="3"/>
    <cellStyle name="Millares 10" xfId="5"/>
    <cellStyle name="Moneda" xfId="2" builtinId="4"/>
    <cellStyle name="Moneda [0]" xfId="3" builtinId="7"/>
    <cellStyle name="Normal" xfId="0" builtinId="0"/>
    <cellStyle name="Normal 5 3" xfId="4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46465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ColWidth="16.85546875" defaultRowHeight="18.75" customHeight="1" x14ac:dyDescent="0.15"/>
  <cols>
    <col min="1" max="3" width="16.85546875" style="1"/>
    <col min="4" max="4" width="16.85546875" style="62"/>
    <col min="5" max="7" width="16.85546875" style="1"/>
    <col min="8" max="8" width="16.85546875" style="5"/>
    <col min="9" max="14" width="16.85546875" style="1"/>
    <col min="15" max="15" width="16.85546875" style="63"/>
    <col min="16" max="16" width="16.85546875" style="64"/>
    <col min="17" max="18" width="16.85546875" style="65"/>
    <col min="19" max="19" width="16.85546875" style="1"/>
    <col min="20" max="20" width="16.85546875" style="3"/>
    <col min="21" max="22" width="16.85546875" style="1"/>
    <col min="23" max="24" width="16.85546875" style="3"/>
    <col min="25" max="28" width="16.85546875" style="1"/>
    <col min="29" max="32" width="16.85546875" style="63"/>
    <col min="33" max="36" width="16.85546875" style="1"/>
    <col min="37" max="40" width="16.85546875" style="63"/>
    <col min="41" max="42" width="16.85546875" style="1"/>
    <col min="43" max="43" width="16.85546875" style="4"/>
    <col min="44" max="44" width="16.85546875" style="3"/>
    <col min="45" max="45" width="16.85546875" style="1"/>
    <col min="46" max="46" width="16.85546875" style="63"/>
    <col min="47" max="54" width="16.85546875" style="1"/>
    <col min="55" max="55" width="16.85546875" style="63"/>
    <col min="56" max="59" width="16.85546875" style="1"/>
    <col min="60" max="60" width="16.85546875" style="3"/>
    <col min="61" max="61" width="16.85546875" style="63"/>
    <col min="62" max="62" width="16.85546875" style="3"/>
    <col min="63" max="63" width="16.85546875" style="63"/>
    <col min="64" max="69" width="16.85546875" style="1"/>
    <col min="70" max="70" width="16.85546875" style="64"/>
    <col min="71" max="71" width="16.85546875" style="1"/>
    <col min="72" max="72" width="16.85546875" style="64"/>
    <col min="73" max="74" width="16.85546875" style="66"/>
    <col min="75" max="75" width="16.85546875" style="1"/>
    <col min="76" max="78" width="16.85546875" style="3"/>
    <col min="79" max="79" width="16.85546875" style="63"/>
    <col min="80" max="80" width="16.85546875" style="3"/>
    <col min="81" max="84" width="16.85546875" style="67"/>
    <col min="85" max="16384" width="16.85546875" style="1"/>
  </cols>
  <sheetData>
    <row r="1" spans="1:84" s="25" customFormat="1" ht="43.5" customHeight="1" x14ac:dyDescent="0.25">
      <c r="A1" s="13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15" t="s">
        <v>6</v>
      </c>
      <c r="H1" s="15" t="s">
        <v>7</v>
      </c>
      <c r="I1" s="14" t="s">
        <v>8</v>
      </c>
      <c r="J1" s="15" t="s">
        <v>9</v>
      </c>
      <c r="K1" s="18" t="s">
        <v>10</v>
      </c>
      <c r="L1" s="19" t="s">
        <v>11</v>
      </c>
      <c r="M1" s="18" t="s">
        <v>12</v>
      </c>
      <c r="N1" s="18" t="s">
        <v>13</v>
      </c>
      <c r="O1" s="6" t="s">
        <v>14</v>
      </c>
      <c r="P1" s="15" t="s">
        <v>15</v>
      </c>
      <c r="Q1" s="15" t="s">
        <v>16</v>
      </c>
      <c r="R1" s="15" t="s">
        <v>17</v>
      </c>
      <c r="S1" s="6" t="s">
        <v>18</v>
      </c>
      <c r="T1" s="17" t="s">
        <v>19</v>
      </c>
      <c r="U1" s="20" t="s">
        <v>20</v>
      </c>
      <c r="V1" s="18" t="s">
        <v>21</v>
      </c>
      <c r="W1" s="15" t="s">
        <v>22</v>
      </c>
      <c r="X1" s="15" t="s">
        <v>23</v>
      </c>
      <c r="Y1" s="6" t="s">
        <v>24</v>
      </c>
      <c r="Z1" s="15" t="s">
        <v>25</v>
      </c>
      <c r="AA1" s="18" t="s">
        <v>26</v>
      </c>
      <c r="AB1" s="15" t="s">
        <v>27</v>
      </c>
      <c r="AC1" s="15" t="s">
        <v>28</v>
      </c>
      <c r="AD1" s="21" t="s">
        <v>29</v>
      </c>
      <c r="AE1" s="15" t="s">
        <v>30</v>
      </c>
      <c r="AF1" s="6" t="s">
        <v>31</v>
      </c>
      <c r="AG1" s="18" t="s">
        <v>32</v>
      </c>
      <c r="AH1" s="15" t="s">
        <v>33</v>
      </c>
      <c r="AI1" s="18" t="s">
        <v>34</v>
      </c>
      <c r="AJ1" s="22" t="s">
        <v>35</v>
      </c>
      <c r="AK1" s="23" t="s">
        <v>36</v>
      </c>
      <c r="AL1" s="22" t="s">
        <v>37</v>
      </c>
      <c r="AM1" s="23" t="s">
        <v>38</v>
      </c>
      <c r="AN1" s="23" t="s">
        <v>39</v>
      </c>
      <c r="AO1" s="23" t="s">
        <v>40</v>
      </c>
      <c r="AP1" s="23" t="s">
        <v>41</v>
      </c>
      <c r="AQ1" s="70" t="s">
        <v>42</v>
      </c>
      <c r="AR1" s="15" t="s">
        <v>43</v>
      </c>
      <c r="AS1" s="15" t="s">
        <v>44</v>
      </c>
      <c r="AT1" s="6" t="s">
        <v>45</v>
      </c>
      <c r="AU1" s="6" t="s">
        <v>46</v>
      </c>
      <c r="AV1" s="18" t="s">
        <v>47</v>
      </c>
      <c r="AW1" s="69" t="s">
        <v>298</v>
      </c>
      <c r="AX1" s="24" t="s">
        <v>48</v>
      </c>
      <c r="AY1" s="24" t="s">
        <v>49</v>
      </c>
      <c r="AZ1" s="24" t="s">
        <v>50</v>
      </c>
      <c r="BA1" s="24" t="s">
        <v>51</v>
      </c>
    </row>
    <row r="2" spans="1:84" ht="12.75" customHeight="1" x14ac:dyDescent="0.15">
      <c r="A2" s="26" t="s">
        <v>52</v>
      </c>
      <c r="B2" s="27">
        <v>45702</v>
      </c>
      <c r="C2" s="28" t="s">
        <v>87</v>
      </c>
      <c r="D2" s="28" t="s">
        <v>88</v>
      </c>
      <c r="E2" s="28" t="s">
        <v>89</v>
      </c>
      <c r="F2" s="26" t="s">
        <v>90</v>
      </c>
      <c r="G2" s="26" t="s">
        <v>91</v>
      </c>
      <c r="H2" s="26" t="s">
        <v>52</v>
      </c>
      <c r="I2" s="28" t="s">
        <v>182</v>
      </c>
      <c r="J2" s="28" t="s">
        <v>142</v>
      </c>
      <c r="K2" s="28" t="s">
        <v>183</v>
      </c>
      <c r="L2" s="29">
        <v>1000000000</v>
      </c>
      <c r="M2" s="30">
        <v>2225</v>
      </c>
      <c r="N2" s="30">
        <v>11725</v>
      </c>
      <c r="O2" s="31">
        <v>45708</v>
      </c>
      <c r="P2" s="28" t="s">
        <v>146</v>
      </c>
      <c r="Q2" s="28" t="s">
        <v>146</v>
      </c>
      <c r="R2" s="28" t="s">
        <v>146</v>
      </c>
      <c r="S2" s="28" t="s">
        <v>146</v>
      </c>
      <c r="T2" s="28" t="s">
        <v>146</v>
      </c>
      <c r="U2" s="28" t="s">
        <v>177</v>
      </c>
      <c r="V2" s="26">
        <v>900189112</v>
      </c>
      <c r="W2" s="28" t="s">
        <v>184</v>
      </c>
      <c r="X2" s="32" t="s">
        <v>185</v>
      </c>
      <c r="Y2" s="32" t="s">
        <v>186</v>
      </c>
      <c r="Z2" s="32" t="s">
        <v>187</v>
      </c>
      <c r="AA2" s="32" t="s">
        <v>188</v>
      </c>
      <c r="AB2" s="32" t="s">
        <v>180</v>
      </c>
      <c r="AC2" s="32" t="s">
        <v>189</v>
      </c>
      <c r="AD2" s="32">
        <v>1014273315</v>
      </c>
      <c r="AE2" s="32" t="s">
        <v>190</v>
      </c>
      <c r="AF2" s="27">
        <v>45677</v>
      </c>
      <c r="AG2" s="32" t="s">
        <v>191</v>
      </c>
      <c r="AH2" s="32" t="s">
        <v>146</v>
      </c>
      <c r="AI2" s="32" t="s">
        <v>146</v>
      </c>
      <c r="AJ2" s="32" t="s">
        <v>146</v>
      </c>
      <c r="AK2" s="32" t="s">
        <v>146</v>
      </c>
      <c r="AL2" s="32" t="s">
        <v>146</v>
      </c>
      <c r="AM2" s="32" t="s">
        <v>146</v>
      </c>
      <c r="AN2" s="32" t="s">
        <v>146</v>
      </c>
      <c r="AO2" s="32" t="s">
        <v>146</v>
      </c>
      <c r="AP2" s="33">
        <v>1000000000</v>
      </c>
      <c r="AQ2" s="71">
        <f>AP2-AR2</f>
        <v>642511600</v>
      </c>
      <c r="AR2" s="33">
        <v>357488400</v>
      </c>
      <c r="AS2" s="32" t="s">
        <v>181</v>
      </c>
      <c r="AT2" s="27">
        <v>45709</v>
      </c>
      <c r="AU2" s="27">
        <v>45899</v>
      </c>
      <c r="AV2" s="32" t="s">
        <v>146</v>
      </c>
      <c r="AW2" s="27">
        <v>46021</v>
      </c>
      <c r="AX2" s="32" t="s">
        <v>146</v>
      </c>
      <c r="AY2" s="32" t="s">
        <v>146</v>
      </c>
      <c r="AZ2" s="32" t="s">
        <v>146</v>
      </c>
      <c r="BA2" s="34">
        <v>0.64249999999999996</v>
      </c>
      <c r="BB2" s="35"/>
      <c r="BC2" s="1"/>
      <c r="BH2" s="1"/>
      <c r="BI2" s="1"/>
      <c r="BJ2" s="1"/>
      <c r="BK2" s="1"/>
      <c r="BR2" s="1"/>
      <c r="BT2" s="1"/>
      <c r="BU2" s="1"/>
      <c r="BV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2.75" customHeight="1" x14ac:dyDescent="0.15">
      <c r="A3" s="26" t="s">
        <v>53</v>
      </c>
      <c r="B3" s="27">
        <v>45702</v>
      </c>
      <c r="C3" s="28" t="s">
        <v>87</v>
      </c>
      <c r="D3" s="28" t="s">
        <v>88</v>
      </c>
      <c r="E3" s="28" t="s">
        <v>89</v>
      </c>
      <c r="F3" s="26" t="s">
        <v>92</v>
      </c>
      <c r="G3" s="26" t="s">
        <v>91</v>
      </c>
      <c r="H3" s="26" t="s">
        <v>53</v>
      </c>
      <c r="I3" s="28" t="s">
        <v>193</v>
      </c>
      <c r="J3" s="28" t="s">
        <v>142</v>
      </c>
      <c r="K3" s="28" t="s">
        <v>194</v>
      </c>
      <c r="L3" s="29">
        <v>3000000000</v>
      </c>
      <c r="M3" s="30">
        <v>2825</v>
      </c>
      <c r="N3" s="30">
        <v>11625</v>
      </c>
      <c r="O3" s="31">
        <v>45708</v>
      </c>
      <c r="P3" s="28" t="s">
        <v>146</v>
      </c>
      <c r="Q3" s="28" t="s">
        <v>146</v>
      </c>
      <c r="R3" s="28" t="s">
        <v>146</v>
      </c>
      <c r="S3" s="28" t="s">
        <v>146</v>
      </c>
      <c r="T3" s="28" t="s">
        <v>146</v>
      </c>
      <c r="U3" s="28" t="s">
        <v>177</v>
      </c>
      <c r="V3" s="26">
        <v>901887933</v>
      </c>
      <c r="W3" s="26" t="s">
        <v>148</v>
      </c>
      <c r="X3" s="32" t="s">
        <v>185</v>
      </c>
      <c r="Y3" s="31">
        <v>45706</v>
      </c>
      <c r="Z3" s="30" t="s">
        <v>187</v>
      </c>
      <c r="AA3" s="26" t="s">
        <v>195</v>
      </c>
      <c r="AB3" s="32" t="s">
        <v>180</v>
      </c>
      <c r="AC3" s="32" t="s">
        <v>189</v>
      </c>
      <c r="AD3" s="32">
        <v>1014209320</v>
      </c>
      <c r="AE3" s="32" t="s">
        <v>196</v>
      </c>
      <c r="AF3" s="27">
        <v>45716</v>
      </c>
      <c r="AG3" s="32" t="s">
        <v>191</v>
      </c>
      <c r="AH3" s="32" t="s">
        <v>146</v>
      </c>
      <c r="AI3" s="32" t="s">
        <v>146</v>
      </c>
      <c r="AJ3" s="33">
        <v>900000000</v>
      </c>
      <c r="AK3" s="27">
        <v>45800</v>
      </c>
      <c r="AL3" s="33">
        <v>405960000</v>
      </c>
      <c r="AM3" s="27">
        <v>45818</v>
      </c>
      <c r="AN3" s="32" t="s">
        <v>146</v>
      </c>
      <c r="AO3" s="32" t="s">
        <v>146</v>
      </c>
      <c r="AP3" s="33">
        <v>4305960000</v>
      </c>
      <c r="AQ3" s="71">
        <f>AP3-AR3</f>
        <v>4305954916</v>
      </c>
      <c r="AR3" s="33">
        <v>5084</v>
      </c>
      <c r="AS3" s="32" t="s">
        <v>181</v>
      </c>
      <c r="AT3" s="27">
        <v>45714</v>
      </c>
      <c r="AU3" s="27">
        <v>45838</v>
      </c>
      <c r="AV3" s="32" t="s">
        <v>146</v>
      </c>
      <c r="AW3" s="27">
        <v>45961</v>
      </c>
      <c r="AX3" s="32" t="s">
        <v>146</v>
      </c>
      <c r="AY3" s="32" t="s">
        <v>146</v>
      </c>
      <c r="AZ3" s="32" t="s">
        <v>146</v>
      </c>
      <c r="BA3" s="36">
        <v>0.99990000000000001</v>
      </c>
      <c r="BB3" s="35"/>
      <c r="BC3" s="1"/>
      <c r="BH3" s="1"/>
      <c r="BI3" s="1"/>
      <c r="BJ3" s="1"/>
      <c r="BK3" s="1"/>
      <c r="BR3" s="1"/>
      <c r="BT3" s="1"/>
      <c r="BU3" s="1"/>
      <c r="BV3" s="1"/>
      <c r="BX3" s="1"/>
      <c r="BY3" s="1"/>
      <c r="BZ3" s="1"/>
      <c r="CA3" s="1"/>
      <c r="CB3" s="1"/>
      <c r="CC3" s="1"/>
      <c r="CD3" s="1"/>
      <c r="CE3" s="1"/>
      <c r="CF3" s="1"/>
    </row>
    <row r="4" spans="1:84" ht="12.75" customHeight="1" x14ac:dyDescent="0.15">
      <c r="A4" s="26" t="s">
        <v>54</v>
      </c>
      <c r="B4" s="27">
        <v>45702</v>
      </c>
      <c r="C4" s="28" t="s">
        <v>87</v>
      </c>
      <c r="D4" s="28" t="s">
        <v>88</v>
      </c>
      <c r="E4" s="28" t="s">
        <v>89</v>
      </c>
      <c r="F4" s="26" t="s">
        <v>93</v>
      </c>
      <c r="G4" s="26" t="s">
        <v>91</v>
      </c>
      <c r="H4" s="26" t="s">
        <v>54</v>
      </c>
      <c r="I4" s="28" t="s">
        <v>197</v>
      </c>
      <c r="J4" s="28" t="s">
        <v>142</v>
      </c>
      <c r="K4" s="28" t="s">
        <v>198</v>
      </c>
      <c r="L4" s="29">
        <v>3000000000</v>
      </c>
      <c r="M4" s="30">
        <v>2325</v>
      </c>
      <c r="N4" s="30">
        <v>11925</v>
      </c>
      <c r="O4" s="31">
        <v>45708</v>
      </c>
      <c r="P4" s="28" t="s">
        <v>146</v>
      </c>
      <c r="Q4" s="28" t="s">
        <v>146</v>
      </c>
      <c r="R4" s="28" t="s">
        <v>146</v>
      </c>
      <c r="S4" s="28" t="s">
        <v>146</v>
      </c>
      <c r="T4" s="28" t="s">
        <v>146</v>
      </c>
      <c r="U4" s="28" t="s">
        <v>177</v>
      </c>
      <c r="V4" s="26">
        <v>901887933</v>
      </c>
      <c r="W4" s="26" t="s">
        <v>148</v>
      </c>
      <c r="X4" s="32" t="s">
        <v>185</v>
      </c>
      <c r="Y4" s="31">
        <v>45706</v>
      </c>
      <c r="Z4" s="30" t="s">
        <v>187</v>
      </c>
      <c r="AA4" s="26" t="s">
        <v>199</v>
      </c>
      <c r="AB4" s="32" t="s">
        <v>180</v>
      </c>
      <c r="AC4" s="32" t="s">
        <v>189</v>
      </c>
      <c r="AD4" s="32">
        <v>1014209320</v>
      </c>
      <c r="AE4" s="32" t="s">
        <v>196</v>
      </c>
      <c r="AF4" s="27">
        <v>45716</v>
      </c>
      <c r="AG4" s="32" t="s">
        <v>191</v>
      </c>
      <c r="AH4" s="32" t="s">
        <v>146</v>
      </c>
      <c r="AI4" s="32" t="s">
        <v>146</v>
      </c>
      <c r="AJ4" s="32" t="s">
        <v>146</v>
      </c>
      <c r="AK4" s="32" t="s">
        <v>146</v>
      </c>
      <c r="AL4" s="32" t="s">
        <v>146</v>
      </c>
      <c r="AM4" s="32" t="s">
        <v>146</v>
      </c>
      <c r="AN4" s="32" t="s">
        <v>146</v>
      </c>
      <c r="AO4" s="32" t="s">
        <v>146</v>
      </c>
      <c r="AP4" s="37">
        <v>2931233367</v>
      </c>
      <c r="AQ4" s="71">
        <v>2162165929</v>
      </c>
      <c r="AR4" s="33">
        <v>769067438</v>
      </c>
      <c r="AS4" s="32" t="s">
        <v>181</v>
      </c>
      <c r="AT4" s="27">
        <v>45716</v>
      </c>
      <c r="AU4" s="27">
        <v>45838</v>
      </c>
      <c r="AV4" s="32" t="s">
        <v>146</v>
      </c>
      <c r="AW4" s="27">
        <v>45961</v>
      </c>
      <c r="AX4" s="32" t="s">
        <v>146</v>
      </c>
      <c r="AY4" s="32" t="s">
        <v>146</v>
      </c>
      <c r="AZ4" s="32" t="s">
        <v>146</v>
      </c>
      <c r="BA4" s="38">
        <v>0.74</v>
      </c>
      <c r="BB4" s="35"/>
      <c r="BC4" s="1"/>
      <c r="BH4" s="1"/>
      <c r="BI4" s="1"/>
      <c r="BJ4" s="1"/>
      <c r="BK4" s="1"/>
      <c r="BR4" s="1"/>
      <c r="BT4" s="1"/>
      <c r="BU4" s="1"/>
      <c r="BV4" s="1"/>
      <c r="BX4" s="1"/>
      <c r="BY4" s="1"/>
      <c r="BZ4" s="1"/>
      <c r="CA4" s="1"/>
      <c r="CB4" s="1"/>
      <c r="CC4" s="1"/>
      <c r="CD4" s="1"/>
      <c r="CE4" s="1"/>
      <c r="CF4" s="1"/>
    </row>
    <row r="5" spans="1:84" ht="12.75" customHeight="1" x14ac:dyDescent="0.15">
      <c r="A5" s="26" t="s">
        <v>55</v>
      </c>
      <c r="B5" s="27">
        <v>45706</v>
      </c>
      <c r="C5" s="28" t="s">
        <v>87</v>
      </c>
      <c r="D5" s="28" t="s">
        <v>88</v>
      </c>
      <c r="E5" s="28" t="s">
        <v>89</v>
      </c>
      <c r="F5" s="26" t="s">
        <v>94</v>
      </c>
      <c r="G5" s="26" t="s">
        <v>91</v>
      </c>
      <c r="H5" s="26" t="s">
        <v>55</v>
      </c>
      <c r="I5" s="28" t="s">
        <v>200</v>
      </c>
      <c r="J5" s="28" t="s">
        <v>142</v>
      </c>
      <c r="K5" s="28" t="s">
        <v>201</v>
      </c>
      <c r="L5" s="29">
        <v>300000000</v>
      </c>
      <c r="M5" s="30">
        <v>2525</v>
      </c>
      <c r="N5" s="30">
        <v>12025</v>
      </c>
      <c r="O5" s="31">
        <v>45680</v>
      </c>
      <c r="P5" s="28" t="s">
        <v>146</v>
      </c>
      <c r="Q5" s="28" t="s">
        <v>146</v>
      </c>
      <c r="R5" s="28" t="s">
        <v>146</v>
      </c>
      <c r="S5" s="28" t="s">
        <v>146</v>
      </c>
      <c r="T5" s="28" t="s">
        <v>146</v>
      </c>
      <c r="U5" s="28" t="s">
        <v>177</v>
      </c>
      <c r="V5" s="26">
        <v>901489264</v>
      </c>
      <c r="W5" s="26" t="s">
        <v>149</v>
      </c>
      <c r="X5" s="32" t="s">
        <v>185</v>
      </c>
      <c r="Y5" s="31">
        <v>45707</v>
      </c>
      <c r="Z5" s="30" t="s">
        <v>187</v>
      </c>
      <c r="AA5" s="26" t="s">
        <v>202</v>
      </c>
      <c r="AB5" s="32" t="s">
        <v>180</v>
      </c>
      <c r="AC5" s="32" t="s">
        <v>189</v>
      </c>
      <c r="AD5" s="32">
        <v>1014209320</v>
      </c>
      <c r="AE5" s="32" t="s">
        <v>196</v>
      </c>
      <c r="AF5" s="27">
        <v>45716</v>
      </c>
      <c r="AG5" s="32" t="s">
        <v>191</v>
      </c>
      <c r="AH5" s="32" t="s">
        <v>146</v>
      </c>
      <c r="AI5" s="32" t="s">
        <v>146</v>
      </c>
      <c r="AJ5" s="32" t="s">
        <v>146</v>
      </c>
      <c r="AK5" s="32" t="s">
        <v>146</v>
      </c>
      <c r="AL5" s="32" t="s">
        <v>146</v>
      </c>
      <c r="AM5" s="32" t="s">
        <v>146</v>
      </c>
      <c r="AN5" s="32" t="s">
        <v>146</v>
      </c>
      <c r="AO5" s="32" t="s">
        <v>146</v>
      </c>
      <c r="AP5" s="37">
        <v>300000000</v>
      </c>
      <c r="AQ5" s="72">
        <v>196219069.06</v>
      </c>
      <c r="AR5" s="39">
        <f t="shared" ref="AR5:AR16" si="0">AP5-AQ5</f>
        <v>103780930.94</v>
      </c>
      <c r="AS5" s="32" t="s">
        <v>181</v>
      </c>
      <c r="AT5" s="27">
        <v>45716</v>
      </c>
      <c r="AU5" s="27">
        <v>45838</v>
      </c>
      <c r="AV5" s="32" t="s">
        <v>146</v>
      </c>
      <c r="AW5" s="27">
        <v>45961</v>
      </c>
      <c r="AX5" s="32" t="s">
        <v>146</v>
      </c>
      <c r="AY5" s="32" t="s">
        <v>146</v>
      </c>
      <c r="AZ5" s="32" t="s">
        <v>146</v>
      </c>
      <c r="BA5" s="40">
        <v>0.65410000000000001</v>
      </c>
      <c r="BB5" s="35"/>
      <c r="BC5" s="1"/>
      <c r="BH5" s="1"/>
      <c r="BI5" s="1"/>
      <c r="BJ5" s="1"/>
      <c r="BK5" s="1"/>
      <c r="BR5" s="1"/>
      <c r="BT5" s="1"/>
      <c r="BU5" s="1"/>
      <c r="BV5" s="1"/>
      <c r="BX5" s="1"/>
      <c r="BY5" s="1"/>
      <c r="BZ5" s="1"/>
      <c r="CA5" s="1"/>
      <c r="CB5" s="1"/>
      <c r="CC5" s="1"/>
      <c r="CD5" s="1"/>
      <c r="CE5" s="1"/>
      <c r="CF5" s="1"/>
    </row>
    <row r="6" spans="1:84" ht="12.75" customHeight="1" x14ac:dyDescent="0.15">
      <c r="A6" s="26" t="s">
        <v>56</v>
      </c>
      <c r="B6" s="27">
        <v>45706</v>
      </c>
      <c r="C6" s="28" t="s">
        <v>87</v>
      </c>
      <c r="D6" s="28" t="s">
        <v>88</v>
      </c>
      <c r="E6" s="28" t="s">
        <v>89</v>
      </c>
      <c r="F6" s="26" t="s">
        <v>95</v>
      </c>
      <c r="G6" s="26" t="s">
        <v>91</v>
      </c>
      <c r="H6" s="26" t="s">
        <v>56</v>
      </c>
      <c r="I6" s="28" t="s">
        <v>203</v>
      </c>
      <c r="J6" s="28" t="s">
        <v>142</v>
      </c>
      <c r="K6" s="12" t="s">
        <v>204</v>
      </c>
      <c r="L6" s="29">
        <v>300000000</v>
      </c>
      <c r="M6" s="32">
        <v>2625</v>
      </c>
      <c r="N6" s="32">
        <v>12925</v>
      </c>
      <c r="O6" s="27">
        <v>45709</v>
      </c>
      <c r="P6" s="28" t="s">
        <v>146</v>
      </c>
      <c r="Q6" s="28" t="s">
        <v>146</v>
      </c>
      <c r="R6" s="28" t="s">
        <v>146</v>
      </c>
      <c r="S6" s="28" t="s">
        <v>146</v>
      </c>
      <c r="T6" s="28" t="s">
        <v>146</v>
      </c>
      <c r="U6" s="28" t="s">
        <v>177</v>
      </c>
      <c r="V6" s="26">
        <v>900659798</v>
      </c>
      <c r="W6" s="26" t="s">
        <v>150</v>
      </c>
      <c r="X6" s="32" t="s">
        <v>185</v>
      </c>
      <c r="Y6" s="27">
        <v>45706</v>
      </c>
      <c r="Z6" s="30" t="s">
        <v>205</v>
      </c>
      <c r="AA6" s="26" t="s">
        <v>206</v>
      </c>
      <c r="AB6" s="32" t="s">
        <v>180</v>
      </c>
      <c r="AC6" s="32" t="s">
        <v>189</v>
      </c>
      <c r="AD6" s="32">
        <v>1014273315</v>
      </c>
      <c r="AE6" s="32" t="s">
        <v>190</v>
      </c>
      <c r="AF6" s="27">
        <v>45736</v>
      </c>
      <c r="AG6" s="32" t="s">
        <v>191</v>
      </c>
      <c r="AH6" s="32" t="s">
        <v>146</v>
      </c>
      <c r="AI6" s="32" t="s">
        <v>146</v>
      </c>
      <c r="AJ6" s="37">
        <v>150000000</v>
      </c>
      <c r="AK6" s="27">
        <v>45825</v>
      </c>
      <c r="AL6" s="32" t="s">
        <v>146</v>
      </c>
      <c r="AM6" s="32" t="s">
        <v>146</v>
      </c>
      <c r="AN6" s="32" t="s">
        <v>146</v>
      </c>
      <c r="AO6" s="32" t="s">
        <v>146</v>
      </c>
      <c r="AP6" s="37">
        <v>450000000</v>
      </c>
      <c r="AQ6" s="72">
        <v>280467363</v>
      </c>
      <c r="AR6" s="39">
        <f t="shared" si="0"/>
        <v>169532637</v>
      </c>
      <c r="AS6" s="32" t="s">
        <v>181</v>
      </c>
      <c r="AT6" s="27">
        <v>45736</v>
      </c>
      <c r="AU6" s="27">
        <v>45899</v>
      </c>
      <c r="AV6" s="32" t="s">
        <v>146</v>
      </c>
      <c r="AW6" s="27">
        <v>46022</v>
      </c>
      <c r="AX6" s="32" t="s">
        <v>146</v>
      </c>
      <c r="AY6" s="32" t="s">
        <v>146</v>
      </c>
      <c r="AZ6" s="32" t="s">
        <v>146</v>
      </c>
      <c r="BA6" s="40">
        <v>0.62329999999999997</v>
      </c>
      <c r="BB6" s="35"/>
      <c r="BC6" s="1"/>
      <c r="BH6" s="1"/>
      <c r="BI6" s="1"/>
      <c r="BJ6" s="1"/>
      <c r="BK6" s="1"/>
      <c r="BR6" s="1"/>
      <c r="BT6" s="1"/>
      <c r="BU6" s="1"/>
      <c r="BV6" s="1"/>
      <c r="BX6" s="1"/>
      <c r="BY6" s="1"/>
      <c r="BZ6" s="1"/>
      <c r="CA6" s="1"/>
      <c r="CB6" s="1"/>
      <c r="CC6" s="1"/>
      <c r="CD6" s="1"/>
      <c r="CE6" s="1"/>
      <c r="CF6" s="1"/>
    </row>
    <row r="7" spans="1:84" ht="12.75" customHeight="1" x14ac:dyDescent="0.15">
      <c r="A7" s="26" t="s">
        <v>57</v>
      </c>
      <c r="B7" s="27">
        <v>45708</v>
      </c>
      <c r="C7" s="28" t="s">
        <v>87</v>
      </c>
      <c r="D7" s="28" t="s">
        <v>88</v>
      </c>
      <c r="E7" s="28" t="s">
        <v>89</v>
      </c>
      <c r="F7" s="26" t="s">
        <v>96</v>
      </c>
      <c r="G7" s="26" t="s">
        <v>91</v>
      </c>
      <c r="H7" s="26" t="s">
        <v>57</v>
      </c>
      <c r="I7" s="28" t="s">
        <v>207</v>
      </c>
      <c r="J7" s="28" t="s">
        <v>142</v>
      </c>
      <c r="K7" s="12" t="s">
        <v>208</v>
      </c>
      <c r="L7" s="29">
        <v>1000000000</v>
      </c>
      <c r="M7" s="32">
        <v>3125</v>
      </c>
      <c r="N7" s="32">
        <v>14025</v>
      </c>
      <c r="O7" s="27">
        <v>45712</v>
      </c>
      <c r="P7" s="28" t="s">
        <v>146</v>
      </c>
      <c r="Q7" s="28" t="s">
        <v>146</v>
      </c>
      <c r="R7" s="28" t="s">
        <v>146</v>
      </c>
      <c r="S7" s="28" t="s">
        <v>146</v>
      </c>
      <c r="T7" s="28" t="s">
        <v>146</v>
      </c>
      <c r="U7" s="28" t="s">
        <v>209</v>
      </c>
      <c r="V7" s="26">
        <v>80054502</v>
      </c>
      <c r="W7" s="26" t="s">
        <v>151</v>
      </c>
      <c r="X7" s="32" t="s">
        <v>185</v>
      </c>
      <c r="Y7" s="27">
        <v>45713</v>
      </c>
      <c r="Z7" s="30" t="s">
        <v>187</v>
      </c>
      <c r="AA7" s="26" t="s">
        <v>210</v>
      </c>
      <c r="AB7" s="32" t="s">
        <v>180</v>
      </c>
      <c r="AC7" s="32" t="s">
        <v>189</v>
      </c>
      <c r="AD7" s="30">
        <v>39708251</v>
      </c>
      <c r="AE7" s="32" t="s">
        <v>211</v>
      </c>
      <c r="AF7" s="27">
        <v>45714</v>
      </c>
      <c r="AG7" s="32" t="s">
        <v>191</v>
      </c>
      <c r="AH7" s="32" t="s">
        <v>146</v>
      </c>
      <c r="AI7" s="32" t="s">
        <v>146</v>
      </c>
      <c r="AJ7" s="37" t="s">
        <v>146</v>
      </c>
      <c r="AK7" s="32" t="s">
        <v>146</v>
      </c>
      <c r="AL7" s="32" t="s">
        <v>146</v>
      </c>
      <c r="AM7" s="32" t="s">
        <v>146</v>
      </c>
      <c r="AN7" s="32" t="s">
        <v>146</v>
      </c>
      <c r="AO7" s="32" t="s">
        <v>146</v>
      </c>
      <c r="AP7" s="37">
        <v>1000000000</v>
      </c>
      <c r="AQ7" s="72">
        <v>554464988</v>
      </c>
      <c r="AR7" s="39">
        <f t="shared" si="0"/>
        <v>445535012</v>
      </c>
      <c r="AS7" s="32" t="s">
        <v>181</v>
      </c>
      <c r="AT7" s="27">
        <v>45743</v>
      </c>
      <c r="AU7" s="27">
        <v>45900</v>
      </c>
      <c r="AV7" s="32" t="s">
        <v>146</v>
      </c>
      <c r="AW7" s="27">
        <v>46022</v>
      </c>
      <c r="AX7" s="32" t="s">
        <v>146</v>
      </c>
      <c r="AY7" s="32" t="s">
        <v>146</v>
      </c>
      <c r="AZ7" s="32" t="s">
        <v>146</v>
      </c>
      <c r="BA7" s="40">
        <v>0.55449999999999999</v>
      </c>
      <c r="BB7" s="35"/>
      <c r="BC7" s="1"/>
      <c r="BH7" s="1"/>
      <c r="BI7" s="1"/>
      <c r="BJ7" s="1"/>
      <c r="BK7" s="1"/>
      <c r="BR7" s="1"/>
      <c r="BT7" s="1"/>
      <c r="BU7" s="1"/>
      <c r="BV7" s="1"/>
      <c r="BX7" s="1"/>
      <c r="BY7" s="1"/>
      <c r="BZ7" s="1"/>
      <c r="CA7" s="1"/>
      <c r="CB7" s="1"/>
      <c r="CC7" s="1"/>
      <c r="CD7" s="1"/>
      <c r="CE7" s="1"/>
      <c r="CF7" s="1"/>
    </row>
    <row r="8" spans="1:84" ht="12.75" customHeight="1" x14ac:dyDescent="0.15">
      <c r="A8" s="26" t="s">
        <v>58</v>
      </c>
      <c r="B8" s="27">
        <v>45709</v>
      </c>
      <c r="C8" s="28" t="s">
        <v>87</v>
      </c>
      <c r="D8" s="28" t="s">
        <v>88</v>
      </c>
      <c r="E8" s="28" t="s">
        <v>89</v>
      </c>
      <c r="F8" s="26" t="s">
        <v>97</v>
      </c>
      <c r="G8" s="26" t="s">
        <v>98</v>
      </c>
      <c r="H8" s="26" t="s">
        <v>62</v>
      </c>
      <c r="I8" s="28" t="s">
        <v>212</v>
      </c>
      <c r="J8" s="28" t="s">
        <v>142</v>
      </c>
      <c r="K8" s="26" t="s">
        <v>213</v>
      </c>
      <c r="L8" s="29">
        <v>100000000</v>
      </c>
      <c r="M8" s="32">
        <v>3825</v>
      </c>
      <c r="N8" s="32">
        <v>14125</v>
      </c>
      <c r="O8" s="27">
        <v>45712</v>
      </c>
      <c r="P8" s="28" t="s">
        <v>146</v>
      </c>
      <c r="Q8" s="28" t="s">
        <v>146</v>
      </c>
      <c r="R8" s="28" t="s">
        <v>146</v>
      </c>
      <c r="S8" s="28" t="s">
        <v>146</v>
      </c>
      <c r="T8" s="28" t="s">
        <v>146</v>
      </c>
      <c r="U8" s="28" t="s">
        <v>177</v>
      </c>
      <c r="V8" s="26">
        <v>860006543</v>
      </c>
      <c r="W8" s="26" t="s">
        <v>152</v>
      </c>
      <c r="X8" s="28" t="s">
        <v>146</v>
      </c>
      <c r="Y8" s="28" t="s">
        <v>146</v>
      </c>
      <c r="Z8" s="28" t="s">
        <v>146</v>
      </c>
      <c r="AA8" s="28" t="s">
        <v>146</v>
      </c>
      <c r="AB8" s="32" t="s">
        <v>180</v>
      </c>
      <c r="AC8" s="32" t="s">
        <v>189</v>
      </c>
      <c r="AD8" s="32">
        <v>1101759269</v>
      </c>
      <c r="AE8" s="32" t="s">
        <v>214</v>
      </c>
      <c r="AF8" s="27">
        <v>45713</v>
      </c>
      <c r="AG8" s="32" t="s">
        <v>215</v>
      </c>
      <c r="AH8" s="32" t="s">
        <v>146</v>
      </c>
      <c r="AI8" s="32" t="s">
        <v>146</v>
      </c>
      <c r="AJ8" s="32" t="s">
        <v>146</v>
      </c>
      <c r="AK8" s="32" t="s">
        <v>146</v>
      </c>
      <c r="AL8" s="32" t="s">
        <v>146</v>
      </c>
      <c r="AM8" s="32" t="s">
        <v>146</v>
      </c>
      <c r="AN8" s="32" t="s">
        <v>146</v>
      </c>
      <c r="AO8" s="32" t="s">
        <v>146</v>
      </c>
      <c r="AP8" s="37">
        <v>100000000</v>
      </c>
      <c r="AQ8" s="72">
        <v>85958800</v>
      </c>
      <c r="AR8" s="39">
        <f t="shared" si="0"/>
        <v>14041200</v>
      </c>
      <c r="AS8" s="32" t="s">
        <v>181</v>
      </c>
      <c r="AT8" s="27" t="s">
        <v>146</v>
      </c>
      <c r="AU8" s="27">
        <v>46021</v>
      </c>
      <c r="AV8" s="32" t="s">
        <v>146</v>
      </c>
      <c r="AW8" s="27">
        <v>46142</v>
      </c>
      <c r="AX8" s="32" t="s">
        <v>146</v>
      </c>
      <c r="AY8" s="32" t="s">
        <v>146</v>
      </c>
      <c r="AZ8" s="32" t="s">
        <v>146</v>
      </c>
      <c r="BA8" s="40">
        <v>0.85960000000000003</v>
      </c>
      <c r="BB8" s="35"/>
      <c r="BC8" s="1"/>
      <c r="BH8" s="1"/>
      <c r="BI8" s="1"/>
      <c r="BJ8" s="1"/>
      <c r="BK8" s="1"/>
      <c r="BR8" s="1"/>
      <c r="BT8" s="1"/>
      <c r="BU8" s="1"/>
      <c r="BV8" s="1"/>
      <c r="BX8" s="1"/>
      <c r="BY8" s="1"/>
      <c r="BZ8" s="1"/>
      <c r="CA8" s="1"/>
      <c r="CB8" s="1"/>
      <c r="CC8" s="1"/>
      <c r="CD8" s="1"/>
      <c r="CE8" s="1"/>
      <c r="CF8" s="1"/>
    </row>
    <row r="9" spans="1:84" ht="12.75" customHeight="1" x14ac:dyDescent="0.15">
      <c r="A9" s="26" t="s">
        <v>59</v>
      </c>
      <c r="B9" s="27">
        <v>45716</v>
      </c>
      <c r="C9" s="28" t="s">
        <v>87</v>
      </c>
      <c r="D9" s="28" t="s">
        <v>88</v>
      </c>
      <c r="E9" s="28" t="s">
        <v>89</v>
      </c>
      <c r="F9" s="26" t="s">
        <v>99</v>
      </c>
      <c r="G9" s="26" t="s">
        <v>98</v>
      </c>
      <c r="H9" s="26" t="s">
        <v>64</v>
      </c>
      <c r="I9" s="28" t="s">
        <v>248</v>
      </c>
      <c r="J9" s="28" t="s">
        <v>142</v>
      </c>
      <c r="K9" s="26" t="s">
        <v>247</v>
      </c>
      <c r="L9" s="29">
        <v>100000000</v>
      </c>
      <c r="M9" s="32">
        <v>4525</v>
      </c>
      <c r="N9" s="32">
        <v>16125</v>
      </c>
      <c r="O9" s="27">
        <v>45720</v>
      </c>
      <c r="P9" s="28" t="s">
        <v>146</v>
      </c>
      <c r="Q9" s="28" t="s">
        <v>146</v>
      </c>
      <c r="R9" s="28" t="s">
        <v>146</v>
      </c>
      <c r="S9" s="28" t="s">
        <v>146</v>
      </c>
      <c r="T9" s="28" t="s">
        <v>146</v>
      </c>
      <c r="U9" s="28" t="s">
        <v>177</v>
      </c>
      <c r="V9" s="26">
        <v>860025195</v>
      </c>
      <c r="W9" s="26" t="s">
        <v>153</v>
      </c>
      <c r="X9" s="28" t="s">
        <v>146</v>
      </c>
      <c r="Y9" s="28" t="s">
        <v>146</v>
      </c>
      <c r="Z9" s="28" t="s">
        <v>146</v>
      </c>
      <c r="AA9" s="28" t="s">
        <v>146</v>
      </c>
      <c r="AB9" s="32" t="s">
        <v>180</v>
      </c>
      <c r="AC9" s="32" t="s">
        <v>189</v>
      </c>
      <c r="AD9" s="32">
        <v>80219377</v>
      </c>
      <c r="AE9" s="32" t="s">
        <v>216</v>
      </c>
      <c r="AF9" s="27">
        <v>45721</v>
      </c>
      <c r="AG9" s="32" t="s">
        <v>215</v>
      </c>
      <c r="AH9" s="32" t="s">
        <v>146</v>
      </c>
      <c r="AI9" s="32" t="s">
        <v>146</v>
      </c>
      <c r="AJ9" s="32" t="s">
        <v>146</v>
      </c>
      <c r="AK9" s="32" t="s">
        <v>146</v>
      </c>
      <c r="AL9" s="32" t="s">
        <v>146</v>
      </c>
      <c r="AM9" s="32" t="s">
        <v>146</v>
      </c>
      <c r="AN9" s="32" t="s">
        <v>146</v>
      </c>
      <c r="AO9" s="32" t="s">
        <v>146</v>
      </c>
      <c r="AP9" s="37">
        <v>100000000</v>
      </c>
      <c r="AQ9" s="72">
        <v>71912640</v>
      </c>
      <c r="AR9" s="39">
        <f t="shared" si="0"/>
        <v>28087360</v>
      </c>
      <c r="AS9" s="32" t="s">
        <v>181</v>
      </c>
      <c r="AT9" s="27" t="s">
        <v>146</v>
      </c>
      <c r="AU9" s="27">
        <v>46021</v>
      </c>
      <c r="AV9" s="32" t="s">
        <v>146</v>
      </c>
      <c r="AW9" s="27">
        <v>46142</v>
      </c>
      <c r="AX9" s="32" t="s">
        <v>146</v>
      </c>
      <c r="AY9" s="32" t="s">
        <v>146</v>
      </c>
      <c r="AZ9" s="32" t="s">
        <v>146</v>
      </c>
      <c r="BA9" s="40">
        <v>0.71909999999999996</v>
      </c>
      <c r="BB9" s="35"/>
      <c r="BC9" s="1"/>
      <c r="BH9" s="1"/>
      <c r="BI9" s="1"/>
      <c r="BJ9" s="1"/>
      <c r="BK9" s="1"/>
      <c r="BR9" s="1"/>
      <c r="BT9" s="1"/>
      <c r="BU9" s="1"/>
      <c r="BV9" s="1"/>
      <c r="BX9" s="1"/>
      <c r="BY9" s="1"/>
      <c r="BZ9" s="1"/>
      <c r="CA9" s="1"/>
      <c r="CB9" s="1"/>
      <c r="CC9" s="1"/>
      <c r="CD9" s="1"/>
      <c r="CE9" s="1"/>
      <c r="CF9" s="1"/>
    </row>
    <row r="10" spans="1:84" ht="12.75" customHeight="1" x14ac:dyDescent="0.15">
      <c r="A10" s="26" t="s">
        <v>60</v>
      </c>
      <c r="B10" s="27">
        <v>45719</v>
      </c>
      <c r="C10" s="28" t="s">
        <v>87</v>
      </c>
      <c r="D10" s="28" t="s">
        <v>88</v>
      </c>
      <c r="E10" s="28" t="s">
        <v>89</v>
      </c>
      <c r="F10" s="26" t="s">
        <v>100</v>
      </c>
      <c r="G10" s="26" t="s">
        <v>91</v>
      </c>
      <c r="H10" s="26" t="s">
        <v>58</v>
      </c>
      <c r="I10" s="28" t="s">
        <v>250</v>
      </c>
      <c r="J10" s="28" t="s">
        <v>142</v>
      </c>
      <c r="K10" s="26" t="s">
        <v>249</v>
      </c>
      <c r="L10" s="29">
        <v>3600000000</v>
      </c>
      <c r="M10" s="32">
        <v>3425</v>
      </c>
      <c r="N10" s="32">
        <v>18025</v>
      </c>
      <c r="O10" s="27">
        <v>45722</v>
      </c>
      <c r="P10" s="28" t="s">
        <v>146</v>
      </c>
      <c r="Q10" s="28" t="s">
        <v>146</v>
      </c>
      <c r="R10" s="28" t="s">
        <v>146</v>
      </c>
      <c r="S10" s="28" t="s">
        <v>146</v>
      </c>
      <c r="T10" s="28" t="s">
        <v>146</v>
      </c>
      <c r="U10" s="28" t="s">
        <v>177</v>
      </c>
      <c r="V10" s="26">
        <v>900748508</v>
      </c>
      <c r="W10" s="26" t="s">
        <v>154</v>
      </c>
      <c r="X10" s="32" t="s">
        <v>185</v>
      </c>
      <c r="Y10" s="27">
        <v>45719</v>
      </c>
      <c r="Z10" s="30" t="s">
        <v>187</v>
      </c>
      <c r="AA10" s="41" t="s">
        <v>217</v>
      </c>
      <c r="AB10" s="32" t="s">
        <v>180</v>
      </c>
      <c r="AC10" s="32" t="s">
        <v>189</v>
      </c>
      <c r="AD10" s="32">
        <v>1014273315</v>
      </c>
      <c r="AE10" s="32" t="s">
        <v>190</v>
      </c>
      <c r="AF10" s="27">
        <v>45717</v>
      </c>
      <c r="AG10" s="32" t="s">
        <v>191</v>
      </c>
      <c r="AH10" s="32" t="s">
        <v>146</v>
      </c>
      <c r="AI10" s="32" t="s">
        <v>146</v>
      </c>
      <c r="AJ10" s="37">
        <v>1800000000</v>
      </c>
      <c r="AK10" s="27">
        <v>45825</v>
      </c>
      <c r="AL10" s="32" t="s">
        <v>146</v>
      </c>
      <c r="AM10" s="32" t="s">
        <v>146</v>
      </c>
      <c r="AN10" s="32" t="s">
        <v>146</v>
      </c>
      <c r="AO10" s="32" t="s">
        <v>146</v>
      </c>
      <c r="AP10" s="37">
        <v>5400000000</v>
      </c>
      <c r="AQ10" s="72">
        <v>3472542974</v>
      </c>
      <c r="AR10" s="39">
        <f t="shared" si="0"/>
        <v>1927457026</v>
      </c>
      <c r="AS10" s="32" t="s">
        <v>181</v>
      </c>
      <c r="AT10" s="42">
        <v>45727</v>
      </c>
      <c r="AU10" s="27">
        <v>45899</v>
      </c>
      <c r="AV10" s="32" t="s">
        <v>146</v>
      </c>
      <c r="AW10" s="27">
        <v>46021</v>
      </c>
      <c r="AX10" s="32" t="s">
        <v>146</v>
      </c>
      <c r="AY10" s="32" t="s">
        <v>146</v>
      </c>
      <c r="AZ10" s="32" t="s">
        <v>146</v>
      </c>
      <c r="BA10" s="40">
        <v>0.6431</v>
      </c>
      <c r="BB10" s="35"/>
      <c r="BC10" s="1"/>
      <c r="BH10" s="1"/>
      <c r="BI10" s="1"/>
      <c r="BJ10" s="1"/>
      <c r="BK10" s="1"/>
      <c r="BR10" s="1"/>
      <c r="BT10" s="1"/>
      <c r="BU10" s="1"/>
      <c r="BV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ht="12.75" customHeight="1" x14ac:dyDescent="0.15">
      <c r="A11" s="26" t="s">
        <v>61</v>
      </c>
      <c r="B11" s="27">
        <v>45721</v>
      </c>
      <c r="C11" s="28" t="s">
        <v>87</v>
      </c>
      <c r="D11" s="28" t="s">
        <v>88</v>
      </c>
      <c r="E11" s="28" t="s">
        <v>89</v>
      </c>
      <c r="F11" s="26" t="s">
        <v>101</v>
      </c>
      <c r="G11" s="26" t="s">
        <v>91</v>
      </c>
      <c r="H11" s="26" t="s">
        <v>60</v>
      </c>
      <c r="I11" s="28" t="s">
        <v>252</v>
      </c>
      <c r="J11" s="28" t="s">
        <v>142</v>
      </c>
      <c r="K11" s="26" t="s">
        <v>251</v>
      </c>
      <c r="L11" s="29">
        <v>700000000</v>
      </c>
      <c r="M11" s="32">
        <v>3325</v>
      </c>
      <c r="N11" s="32">
        <v>18125</v>
      </c>
      <c r="O11" s="27">
        <v>45722</v>
      </c>
      <c r="P11" s="28" t="s">
        <v>146</v>
      </c>
      <c r="Q11" s="28" t="s">
        <v>146</v>
      </c>
      <c r="R11" s="28" t="s">
        <v>146</v>
      </c>
      <c r="S11" s="28" t="s">
        <v>146</v>
      </c>
      <c r="T11" s="28" t="s">
        <v>146</v>
      </c>
      <c r="U11" s="28" t="s">
        <v>177</v>
      </c>
      <c r="V11" s="26">
        <v>900540562</v>
      </c>
      <c r="W11" s="26" t="s">
        <v>155</v>
      </c>
      <c r="X11" s="32" t="s">
        <v>185</v>
      </c>
      <c r="Y11" s="27">
        <v>45721</v>
      </c>
      <c r="Z11" s="28" t="s">
        <v>187</v>
      </c>
      <c r="AA11" s="41" t="s">
        <v>218</v>
      </c>
      <c r="AB11" s="32" t="s">
        <v>180</v>
      </c>
      <c r="AC11" s="32" t="s">
        <v>189</v>
      </c>
      <c r="AD11" s="32">
        <v>51935724</v>
      </c>
      <c r="AE11" s="32" t="s">
        <v>219</v>
      </c>
      <c r="AF11" s="27">
        <v>45723</v>
      </c>
      <c r="AG11" s="32" t="s">
        <v>191</v>
      </c>
      <c r="AH11" s="32" t="s">
        <v>146</v>
      </c>
      <c r="AI11" s="32" t="s">
        <v>146</v>
      </c>
      <c r="AJ11" s="37">
        <v>350000000</v>
      </c>
      <c r="AK11" s="27">
        <v>45818</v>
      </c>
      <c r="AL11" s="32" t="s">
        <v>146</v>
      </c>
      <c r="AM11" s="32" t="s">
        <v>146</v>
      </c>
      <c r="AN11" s="32" t="s">
        <v>146</v>
      </c>
      <c r="AO11" s="32" t="s">
        <v>146</v>
      </c>
      <c r="AP11" s="37">
        <v>1050000000</v>
      </c>
      <c r="AQ11" s="72">
        <v>735325028</v>
      </c>
      <c r="AR11" s="39">
        <f t="shared" si="0"/>
        <v>314674972</v>
      </c>
      <c r="AS11" s="32" t="s">
        <v>181</v>
      </c>
      <c r="AT11" s="27">
        <v>45736</v>
      </c>
      <c r="AU11" s="27">
        <v>45869</v>
      </c>
      <c r="AV11" s="32" t="s">
        <v>146</v>
      </c>
      <c r="AW11" s="27">
        <v>45960</v>
      </c>
      <c r="AX11" s="32" t="s">
        <v>146</v>
      </c>
      <c r="AY11" s="32" t="s">
        <v>146</v>
      </c>
      <c r="AZ11" s="32" t="s">
        <v>146</v>
      </c>
      <c r="BA11" s="40">
        <v>0.70030000000000003</v>
      </c>
      <c r="BB11" s="35"/>
      <c r="BC11" s="1"/>
      <c r="BH11" s="1"/>
      <c r="BI11" s="1"/>
      <c r="BJ11" s="1"/>
      <c r="BK11" s="1"/>
      <c r="BR11" s="1"/>
      <c r="BT11" s="1"/>
      <c r="BU11" s="1"/>
      <c r="BV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12.75" customHeight="1" x14ac:dyDescent="0.15">
      <c r="A12" s="26" t="s">
        <v>62</v>
      </c>
      <c r="B12" s="27">
        <v>45722</v>
      </c>
      <c r="C12" s="28" t="s">
        <v>87</v>
      </c>
      <c r="D12" s="28" t="s">
        <v>88</v>
      </c>
      <c r="E12" s="28" t="s">
        <v>192</v>
      </c>
      <c r="F12" s="26" t="s">
        <v>102</v>
      </c>
      <c r="G12" s="26" t="s">
        <v>103</v>
      </c>
      <c r="H12" s="26" t="s">
        <v>63</v>
      </c>
      <c r="I12" s="28" t="s">
        <v>253</v>
      </c>
      <c r="J12" s="28" t="s">
        <v>145</v>
      </c>
      <c r="K12" s="26" t="s">
        <v>254</v>
      </c>
      <c r="L12" s="29">
        <v>44600000</v>
      </c>
      <c r="M12" s="32">
        <v>3725</v>
      </c>
      <c r="N12" s="32">
        <v>18825</v>
      </c>
      <c r="O12" s="27">
        <v>45726</v>
      </c>
      <c r="P12" s="28" t="s">
        <v>146</v>
      </c>
      <c r="Q12" s="28" t="s">
        <v>146</v>
      </c>
      <c r="R12" s="28" t="s">
        <v>146</v>
      </c>
      <c r="S12" s="28" t="s">
        <v>146</v>
      </c>
      <c r="T12" s="28" t="s">
        <v>146</v>
      </c>
      <c r="U12" s="28" t="s">
        <v>177</v>
      </c>
      <c r="V12" s="43">
        <v>901785870</v>
      </c>
      <c r="W12" s="26" t="s">
        <v>156</v>
      </c>
      <c r="X12" s="32" t="s">
        <v>185</v>
      </c>
      <c r="Y12" s="27">
        <v>45722</v>
      </c>
      <c r="Z12" s="28" t="s">
        <v>295</v>
      </c>
      <c r="AA12" s="44" t="s">
        <v>294</v>
      </c>
      <c r="AB12" s="32" t="s">
        <v>180</v>
      </c>
      <c r="AC12" s="32" t="s">
        <v>189</v>
      </c>
      <c r="AD12" s="45" t="s">
        <v>220</v>
      </c>
      <c r="AE12" s="32" t="s">
        <v>221</v>
      </c>
      <c r="AF12" s="27">
        <v>45726</v>
      </c>
      <c r="AG12" s="32" t="s">
        <v>222</v>
      </c>
      <c r="AH12" s="32" t="s">
        <v>146</v>
      </c>
      <c r="AI12" s="32" t="s">
        <v>146</v>
      </c>
      <c r="AJ12" s="32" t="s">
        <v>146</v>
      </c>
      <c r="AK12" s="32" t="s">
        <v>146</v>
      </c>
      <c r="AL12" s="32" t="s">
        <v>146</v>
      </c>
      <c r="AM12" s="32" t="s">
        <v>146</v>
      </c>
      <c r="AN12" s="32" t="s">
        <v>146</v>
      </c>
      <c r="AO12" s="32" t="s">
        <v>146</v>
      </c>
      <c r="AP12" s="37">
        <v>44600000</v>
      </c>
      <c r="AQ12" s="72">
        <v>38467941</v>
      </c>
      <c r="AR12" s="39">
        <f t="shared" si="0"/>
        <v>6132059</v>
      </c>
      <c r="AS12" s="32" t="s">
        <v>181</v>
      </c>
      <c r="AT12" s="27">
        <v>45727</v>
      </c>
      <c r="AU12" s="27">
        <v>46022</v>
      </c>
      <c r="AV12" s="32" t="s">
        <v>146</v>
      </c>
      <c r="AW12" s="27">
        <v>46142</v>
      </c>
      <c r="AX12" s="32" t="s">
        <v>146</v>
      </c>
      <c r="AY12" s="32" t="s">
        <v>146</v>
      </c>
      <c r="AZ12" s="32" t="s">
        <v>146</v>
      </c>
      <c r="BA12" s="40">
        <v>0.86250000000000004</v>
      </c>
      <c r="BB12" s="35"/>
      <c r="BC12" s="1"/>
      <c r="BH12" s="1"/>
      <c r="BI12" s="1"/>
      <c r="BJ12" s="1"/>
      <c r="BK12" s="1"/>
      <c r="BR12" s="1"/>
      <c r="BT12" s="1"/>
      <c r="BU12" s="1"/>
      <c r="BV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12.75" customHeight="1" x14ac:dyDescent="0.15">
      <c r="A13" s="26" t="s">
        <v>63</v>
      </c>
      <c r="B13" s="27">
        <v>45726</v>
      </c>
      <c r="C13" s="28" t="s">
        <v>87</v>
      </c>
      <c r="D13" s="28" t="s">
        <v>88</v>
      </c>
      <c r="E13" s="28" t="s">
        <v>89</v>
      </c>
      <c r="F13" s="26" t="s">
        <v>104</v>
      </c>
      <c r="G13" s="26" t="s">
        <v>91</v>
      </c>
      <c r="H13" s="26" t="s">
        <v>61</v>
      </c>
      <c r="I13" s="28" t="s">
        <v>256</v>
      </c>
      <c r="J13" s="28" t="s">
        <v>142</v>
      </c>
      <c r="K13" s="26" t="s">
        <v>255</v>
      </c>
      <c r="L13" s="29">
        <v>150000000</v>
      </c>
      <c r="M13" s="32">
        <v>3525</v>
      </c>
      <c r="N13" s="32">
        <v>19425</v>
      </c>
      <c r="O13" s="27">
        <v>45727</v>
      </c>
      <c r="P13" s="28" t="s">
        <v>146</v>
      </c>
      <c r="Q13" s="28" t="s">
        <v>146</v>
      </c>
      <c r="R13" s="28" t="s">
        <v>146</v>
      </c>
      <c r="S13" s="28" t="s">
        <v>146</v>
      </c>
      <c r="T13" s="28" t="s">
        <v>146</v>
      </c>
      <c r="U13" s="28" t="s">
        <v>177</v>
      </c>
      <c r="V13" s="26">
        <v>830055363</v>
      </c>
      <c r="W13" s="26" t="s">
        <v>157</v>
      </c>
      <c r="X13" s="32" t="s">
        <v>185</v>
      </c>
      <c r="Y13" s="27">
        <v>45726</v>
      </c>
      <c r="Z13" s="28" t="s">
        <v>187</v>
      </c>
      <c r="AA13" s="11" t="s">
        <v>223</v>
      </c>
      <c r="AB13" s="32" t="s">
        <v>180</v>
      </c>
      <c r="AC13" s="32" t="s">
        <v>189</v>
      </c>
      <c r="AD13" s="32">
        <v>51935724</v>
      </c>
      <c r="AE13" s="32" t="s">
        <v>219</v>
      </c>
      <c r="AF13" s="27">
        <v>45769</v>
      </c>
      <c r="AG13" s="32" t="s">
        <v>224</v>
      </c>
      <c r="AH13" s="32" t="s">
        <v>146</v>
      </c>
      <c r="AI13" s="32" t="s">
        <v>146</v>
      </c>
      <c r="AJ13" s="32" t="s">
        <v>146</v>
      </c>
      <c r="AK13" s="32" t="s">
        <v>146</v>
      </c>
      <c r="AL13" s="32" t="s">
        <v>146</v>
      </c>
      <c r="AM13" s="32" t="s">
        <v>146</v>
      </c>
      <c r="AN13" s="32" t="s">
        <v>146</v>
      </c>
      <c r="AO13" s="32" t="s">
        <v>146</v>
      </c>
      <c r="AP13" s="37">
        <v>150000000</v>
      </c>
      <c r="AQ13" s="72">
        <v>113302502.14</v>
      </c>
      <c r="AR13" s="39">
        <f t="shared" si="0"/>
        <v>36697497.859999999</v>
      </c>
      <c r="AS13" s="32" t="s">
        <v>181</v>
      </c>
      <c r="AT13" s="27">
        <v>45769</v>
      </c>
      <c r="AU13" s="27">
        <v>45900</v>
      </c>
      <c r="AV13" s="32" t="s">
        <v>146</v>
      </c>
      <c r="AW13" s="27">
        <v>46022</v>
      </c>
      <c r="AX13" s="32" t="s">
        <v>146</v>
      </c>
      <c r="AY13" s="32" t="s">
        <v>146</v>
      </c>
      <c r="AZ13" s="32" t="s">
        <v>146</v>
      </c>
      <c r="BA13" s="40">
        <v>0.75539999999999996</v>
      </c>
      <c r="BB13" s="35"/>
      <c r="BC13" s="1"/>
      <c r="BH13" s="1"/>
      <c r="BI13" s="1"/>
      <c r="BJ13" s="1"/>
      <c r="BK13" s="1"/>
      <c r="BR13" s="1"/>
      <c r="BT13" s="1"/>
      <c r="BU13" s="1"/>
      <c r="BV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12.75" customHeight="1" x14ac:dyDescent="0.15">
      <c r="A14" s="26" t="s">
        <v>64</v>
      </c>
      <c r="B14" s="27">
        <v>45736</v>
      </c>
      <c r="C14" s="28" t="s">
        <v>87</v>
      </c>
      <c r="D14" s="28" t="s">
        <v>88</v>
      </c>
      <c r="E14" s="28" t="s">
        <v>192</v>
      </c>
      <c r="F14" s="26" t="s">
        <v>105</v>
      </c>
      <c r="G14" s="26" t="s">
        <v>103</v>
      </c>
      <c r="H14" s="26" t="s">
        <v>65</v>
      </c>
      <c r="I14" s="28" t="s">
        <v>257</v>
      </c>
      <c r="J14" s="28" t="s">
        <v>143</v>
      </c>
      <c r="K14" s="26" t="s">
        <v>258</v>
      </c>
      <c r="L14" s="29">
        <v>3800000</v>
      </c>
      <c r="M14" s="32">
        <v>4125</v>
      </c>
      <c r="N14" s="32">
        <v>25025</v>
      </c>
      <c r="O14" s="27">
        <v>45742</v>
      </c>
      <c r="P14" s="28" t="s">
        <v>146</v>
      </c>
      <c r="Q14" s="28" t="s">
        <v>146</v>
      </c>
      <c r="R14" s="28" t="s">
        <v>146</v>
      </c>
      <c r="S14" s="28" t="s">
        <v>146</v>
      </c>
      <c r="T14" s="28" t="s">
        <v>146</v>
      </c>
      <c r="U14" s="28" t="s">
        <v>177</v>
      </c>
      <c r="V14" s="43">
        <v>901309059</v>
      </c>
      <c r="W14" s="26" t="s">
        <v>158</v>
      </c>
      <c r="X14" s="32" t="s">
        <v>185</v>
      </c>
      <c r="Y14" s="27">
        <v>45736</v>
      </c>
      <c r="Z14" s="28" t="s">
        <v>295</v>
      </c>
      <c r="AA14" s="44" t="s">
        <v>225</v>
      </c>
      <c r="AB14" s="32" t="s">
        <v>180</v>
      </c>
      <c r="AC14" s="32" t="s">
        <v>189</v>
      </c>
      <c r="AD14" s="45" t="s">
        <v>220</v>
      </c>
      <c r="AE14" s="32" t="s">
        <v>221</v>
      </c>
      <c r="AF14" s="27">
        <v>45742</v>
      </c>
      <c r="AG14" s="32" t="s">
        <v>222</v>
      </c>
      <c r="AH14" s="32" t="s">
        <v>146</v>
      </c>
      <c r="AI14" s="32" t="s">
        <v>146</v>
      </c>
      <c r="AJ14" s="32" t="s">
        <v>146</v>
      </c>
      <c r="AK14" s="32" t="s">
        <v>146</v>
      </c>
      <c r="AL14" s="32" t="s">
        <v>146</v>
      </c>
      <c r="AM14" s="32" t="s">
        <v>146</v>
      </c>
      <c r="AN14" s="32" t="s">
        <v>146</v>
      </c>
      <c r="AO14" s="32" t="s">
        <v>146</v>
      </c>
      <c r="AP14" s="37">
        <v>3800000</v>
      </c>
      <c r="AQ14" s="72">
        <v>3799816</v>
      </c>
      <c r="AR14" s="39">
        <f t="shared" si="0"/>
        <v>184</v>
      </c>
      <c r="AS14" s="28" t="s">
        <v>181</v>
      </c>
      <c r="AT14" s="27">
        <v>45727</v>
      </c>
      <c r="AU14" s="27">
        <v>46021</v>
      </c>
      <c r="AV14" s="32" t="s">
        <v>146</v>
      </c>
      <c r="AW14" s="27">
        <v>46142</v>
      </c>
      <c r="AX14" s="32" t="s">
        <v>146</v>
      </c>
      <c r="AY14" s="32" t="s">
        <v>146</v>
      </c>
      <c r="AZ14" s="32" t="s">
        <v>146</v>
      </c>
      <c r="BA14" s="40">
        <v>0.99990000000000001</v>
      </c>
      <c r="BB14" s="35"/>
      <c r="BC14" s="1"/>
      <c r="BH14" s="1"/>
      <c r="BI14" s="1"/>
      <c r="BJ14" s="1"/>
      <c r="BK14" s="1"/>
      <c r="BR14" s="1"/>
      <c r="BT14" s="1"/>
      <c r="BU14" s="1"/>
      <c r="BV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12.75" customHeight="1" x14ac:dyDescent="0.15">
      <c r="A15" s="26" t="s">
        <v>65</v>
      </c>
      <c r="B15" s="27">
        <v>45757</v>
      </c>
      <c r="C15" s="28" t="s">
        <v>87</v>
      </c>
      <c r="D15" s="28" t="s">
        <v>88</v>
      </c>
      <c r="E15" s="28" t="s">
        <v>192</v>
      </c>
      <c r="F15" s="26" t="s">
        <v>106</v>
      </c>
      <c r="G15" s="26" t="s">
        <v>103</v>
      </c>
      <c r="H15" s="26" t="s">
        <v>79</v>
      </c>
      <c r="I15" s="28" t="s">
        <v>260</v>
      </c>
      <c r="J15" s="28" t="s">
        <v>144</v>
      </c>
      <c r="K15" s="26" t="s">
        <v>259</v>
      </c>
      <c r="L15" s="29">
        <v>22540000</v>
      </c>
      <c r="M15" s="32">
        <v>3925</v>
      </c>
      <c r="N15" s="32">
        <v>29625</v>
      </c>
      <c r="O15" s="27">
        <v>45769</v>
      </c>
      <c r="P15" s="28" t="s">
        <v>146</v>
      </c>
      <c r="Q15" s="28" t="s">
        <v>146</v>
      </c>
      <c r="R15" s="28" t="s">
        <v>146</v>
      </c>
      <c r="S15" s="28" t="s">
        <v>146</v>
      </c>
      <c r="T15" s="28" t="s">
        <v>146</v>
      </c>
      <c r="U15" s="28" t="s">
        <v>177</v>
      </c>
      <c r="V15" s="26">
        <v>900170405</v>
      </c>
      <c r="W15" s="26" t="s">
        <v>159</v>
      </c>
      <c r="X15" s="32" t="s">
        <v>185</v>
      </c>
      <c r="Y15" s="27">
        <v>45757</v>
      </c>
      <c r="Z15" s="28" t="s">
        <v>295</v>
      </c>
      <c r="AA15" s="46">
        <v>994000045411</v>
      </c>
      <c r="AB15" s="32" t="s">
        <v>180</v>
      </c>
      <c r="AC15" s="32" t="s">
        <v>189</v>
      </c>
      <c r="AD15" s="47" t="s">
        <v>227</v>
      </c>
      <c r="AE15" s="48" t="s">
        <v>226</v>
      </c>
      <c r="AF15" s="27">
        <v>45769</v>
      </c>
      <c r="AG15" s="32" t="s">
        <v>228</v>
      </c>
      <c r="AH15" s="32" t="s">
        <v>146</v>
      </c>
      <c r="AI15" s="32" t="s">
        <v>146</v>
      </c>
      <c r="AJ15" s="32" t="s">
        <v>146</v>
      </c>
      <c r="AK15" s="32" t="s">
        <v>146</v>
      </c>
      <c r="AL15" s="32" t="s">
        <v>146</v>
      </c>
      <c r="AM15" s="32" t="s">
        <v>146</v>
      </c>
      <c r="AN15" s="32" t="s">
        <v>146</v>
      </c>
      <c r="AO15" s="32" t="s">
        <v>146</v>
      </c>
      <c r="AP15" s="37">
        <v>22540000</v>
      </c>
      <c r="AQ15" s="72">
        <v>0</v>
      </c>
      <c r="AR15" s="39">
        <f t="shared" si="0"/>
        <v>22540000</v>
      </c>
      <c r="AS15" s="28" t="s">
        <v>181</v>
      </c>
      <c r="AT15" s="27">
        <v>45758</v>
      </c>
      <c r="AU15" s="27">
        <v>46021</v>
      </c>
      <c r="AV15" s="32" t="s">
        <v>146</v>
      </c>
      <c r="AW15" s="27">
        <v>46142</v>
      </c>
      <c r="AX15" s="32" t="s">
        <v>146</v>
      </c>
      <c r="AY15" s="32" t="s">
        <v>146</v>
      </c>
      <c r="AZ15" s="32" t="s">
        <v>146</v>
      </c>
      <c r="BA15" s="40">
        <v>0</v>
      </c>
      <c r="BB15" s="35"/>
      <c r="BC15" s="1"/>
      <c r="BH15" s="1"/>
      <c r="BI15" s="1"/>
      <c r="BJ15" s="1"/>
      <c r="BK15" s="1"/>
      <c r="BR15" s="1"/>
      <c r="BT15" s="1"/>
      <c r="BU15" s="1"/>
      <c r="BV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ht="12.75" customHeight="1" x14ac:dyDescent="0.15">
      <c r="A16" s="26" t="s">
        <v>66</v>
      </c>
      <c r="B16" s="27">
        <v>45758</v>
      </c>
      <c r="C16" s="28" t="s">
        <v>87</v>
      </c>
      <c r="D16" s="28" t="s">
        <v>88</v>
      </c>
      <c r="E16" s="28" t="s">
        <v>192</v>
      </c>
      <c r="F16" s="26" t="s">
        <v>107</v>
      </c>
      <c r="G16" s="26" t="s">
        <v>91</v>
      </c>
      <c r="H16" s="26" t="s">
        <v>129</v>
      </c>
      <c r="I16" s="28" t="s">
        <v>262</v>
      </c>
      <c r="J16" s="28" t="s">
        <v>143</v>
      </c>
      <c r="K16" s="26" t="s">
        <v>261</v>
      </c>
      <c r="L16" s="29">
        <v>200850000</v>
      </c>
      <c r="M16" s="32">
        <v>4225</v>
      </c>
      <c r="N16" s="32">
        <v>31525</v>
      </c>
      <c r="O16" s="27">
        <v>45771</v>
      </c>
      <c r="P16" s="28" t="s">
        <v>146</v>
      </c>
      <c r="Q16" s="28" t="s">
        <v>146</v>
      </c>
      <c r="R16" s="28" t="s">
        <v>146</v>
      </c>
      <c r="S16" s="28" t="s">
        <v>146</v>
      </c>
      <c r="T16" s="28" t="s">
        <v>146</v>
      </c>
      <c r="U16" s="28" t="s">
        <v>177</v>
      </c>
      <c r="V16" s="26">
        <v>900450642</v>
      </c>
      <c r="W16" s="26" t="s">
        <v>160</v>
      </c>
      <c r="X16" s="32" t="s">
        <v>185</v>
      </c>
      <c r="Y16" s="27">
        <v>45758</v>
      </c>
      <c r="Z16" s="28" t="s">
        <v>187</v>
      </c>
      <c r="AA16" s="32" t="s">
        <v>263</v>
      </c>
      <c r="AB16" s="32" t="s">
        <v>180</v>
      </c>
      <c r="AC16" s="32" t="s">
        <v>189</v>
      </c>
      <c r="AD16" s="48">
        <v>74370565</v>
      </c>
      <c r="AE16" s="28" t="s">
        <v>232</v>
      </c>
      <c r="AF16" s="27">
        <v>45771</v>
      </c>
      <c r="AG16" s="32" t="s">
        <v>234</v>
      </c>
      <c r="AH16" s="32" t="s">
        <v>146</v>
      </c>
      <c r="AI16" s="32" t="s">
        <v>146</v>
      </c>
      <c r="AJ16" s="32" t="s">
        <v>146</v>
      </c>
      <c r="AK16" s="32" t="s">
        <v>146</v>
      </c>
      <c r="AL16" s="32" t="s">
        <v>146</v>
      </c>
      <c r="AM16" s="32" t="s">
        <v>146</v>
      </c>
      <c r="AN16" s="32" t="s">
        <v>146</v>
      </c>
      <c r="AO16" s="32" t="s">
        <v>146</v>
      </c>
      <c r="AP16" s="37">
        <v>200850000</v>
      </c>
      <c r="AQ16" s="72">
        <v>0</v>
      </c>
      <c r="AR16" s="39">
        <f t="shared" si="0"/>
        <v>200850000</v>
      </c>
      <c r="AS16" s="28" t="s">
        <v>181</v>
      </c>
      <c r="AT16" s="27">
        <v>45869</v>
      </c>
      <c r="AU16" s="27">
        <v>45869</v>
      </c>
      <c r="AV16" s="32" t="s">
        <v>146</v>
      </c>
      <c r="AW16" s="27">
        <v>45991</v>
      </c>
      <c r="AX16" s="38" t="s">
        <v>146</v>
      </c>
      <c r="AY16" s="38" t="s">
        <v>146</v>
      </c>
      <c r="AZ16" s="38" t="s">
        <v>146</v>
      </c>
      <c r="BA16" s="40">
        <v>0</v>
      </c>
      <c r="BB16" s="35"/>
      <c r="BC16" s="1"/>
      <c r="BH16" s="1"/>
      <c r="BI16" s="1"/>
      <c r="BJ16" s="1"/>
      <c r="BK16" s="1"/>
      <c r="BR16" s="1"/>
      <c r="BT16" s="1"/>
      <c r="BU16" s="1"/>
      <c r="BV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ht="12.75" customHeight="1" x14ac:dyDescent="0.15">
      <c r="A17" s="26" t="s">
        <v>67</v>
      </c>
      <c r="B17" s="27">
        <v>45761</v>
      </c>
      <c r="C17" s="28" t="s">
        <v>87</v>
      </c>
      <c r="D17" s="28" t="s">
        <v>88</v>
      </c>
      <c r="E17" s="28" t="s">
        <v>89</v>
      </c>
      <c r="F17" s="26" t="s">
        <v>108</v>
      </c>
      <c r="G17" s="26" t="s">
        <v>91</v>
      </c>
      <c r="H17" s="26" t="s">
        <v>70</v>
      </c>
      <c r="I17" s="28" t="s">
        <v>265</v>
      </c>
      <c r="J17" s="28" t="s">
        <v>142</v>
      </c>
      <c r="K17" s="26" t="s">
        <v>264</v>
      </c>
      <c r="L17" s="29">
        <v>400000000</v>
      </c>
      <c r="M17" s="32">
        <v>5325</v>
      </c>
      <c r="N17" s="32">
        <v>29725</v>
      </c>
      <c r="O17" s="27">
        <v>45769</v>
      </c>
      <c r="P17" s="28" t="s">
        <v>146</v>
      </c>
      <c r="Q17" s="28" t="s">
        <v>146</v>
      </c>
      <c r="R17" s="28" t="s">
        <v>146</v>
      </c>
      <c r="S17" s="28" t="s">
        <v>146</v>
      </c>
      <c r="T17" s="28" t="s">
        <v>146</v>
      </c>
      <c r="U17" s="28" t="s">
        <v>177</v>
      </c>
      <c r="V17" s="26">
        <v>901347572</v>
      </c>
      <c r="W17" s="26" t="s">
        <v>161</v>
      </c>
      <c r="X17" s="32" t="s">
        <v>185</v>
      </c>
      <c r="Y17" s="27">
        <v>45761</v>
      </c>
      <c r="Z17" s="28" t="s">
        <v>187</v>
      </c>
      <c r="AA17" s="28" t="s">
        <v>229</v>
      </c>
      <c r="AB17" s="32" t="s">
        <v>180</v>
      </c>
      <c r="AC17" s="32" t="s">
        <v>189</v>
      </c>
      <c r="AD17" s="48">
        <v>7313736</v>
      </c>
      <c r="AE17" s="32" t="s">
        <v>231</v>
      </c>
      <c r="AF17" s="27">
        <v>45769</v>
      </c>
      <c r="AG17" s="32" t="s">
        <v>288</v>
      </c>
      <c r="AH17" s="32" t="s">
        <v>146</v>
      </c>
      <c r="AI17" s="32" t="s">
        <v>146</v>
      </c>
      <c r="AJ17" s="33">
        <v>200000000</v>
      </c>
      <c r="AK17" s="27">
        <v>45799</v>
      </c>
      <c r="AL17" s="32" t="s">
        <v>146</v>
      </c>
      <c r="AM17" s="32" t="s">
        <v>146</v>
      </c>
      <c r="AN17" s="32" t="s">
        <v>146</v>
      </c>
      <c r="AO17" s="32" t="s">
        <v>146</v>
      </c>
      <c r="AP17" s="37">
        <v>600000000</v>
      </c>
      <c r="AQ17" s="72">
        <v>599999877.77999997</v>
      </c>
      <c r="AR17" s="39">
        <f>AP17-AQ17</f>
        <v>122.22000002861023</v>
      </c>
      <c r="AS17" s="28" t="s">
        <v>181</v>
      </c>
      <c r="AT17" s="27">
        <v>45771</v>
      </c>
      <c r="AU17" s="27">
        <v>45838</v>
      </c>
      <c r="AV17" s="32" t="s">
        <v>146</v>
      </c>
      <c r="AW17" s="27">
        <v>45961</v>
      </c>
      <c r="AX17" s="32" t="s">
        <v>146</v>
      </c>
      <c r="AY17" s="32" t="s">
        <v>146</v>
      </c>
      <c r="AZ17" s="32" t="s">
        <v>146</v>
      </c>
      <c r="BA17" s="40">
        <v>0.99990000000000001</v>
      </c>
      <c r="BB17" s="35"/>
      <c r="BC17" s="1"/>
      <c r="BH17" s="1"/>
      <c r="BI17" s="1"/>
      <c r="BJ17" s="1"/>
      <c r="BK17" s="1"/>
      <c r="BR17" s="1"/>
      <c r="BT17" s="1"/>
      <c r="BU17" s="1"/>
      <c r="BV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ht="12.75" customHeight="1" x14ac:dyDescent="0.15">
      <c r="A18" s="26" t="s">
        <v>68</v>
      </c>
      <c r="B18" s="27">
        <v>45771</v>
      </c>
      <c r="C18" s="28" t="s">
        <v>87</v>
      </c>
      <c r="D18" s="28" t="s">
        <v>88</v>
      </c>
      <c r="E18" s="28" t="s">
        <v>192</v>
      </c>
      <c r="F18" s="26" t="s">
        <v>109</v>
      </c>
      <c r="G18" s="26" t="s">
        <v>91</v>
      </c>
      <c r="H18" s="26" t="s">
        <v>66</v>
      </c>
      <c r="I18" s="28" t="s">
        <v>267</v>
      </c>
      <c r="J18" s="28" t="s">
        <v>143</v>
      </c>
      <c r="K18" s="26" t="s">
        <v>266</v>
      </c>
      <c r="L18" s="29">
        <v>95000000</v>
      </c>
      <c r="M18" s="32">
        <v>4425</v>
      </c>
      <c r="N18" s="32">
        <v>35025</v>
      </c>
      <c r="O18" s="27">
        <v>45775</v>
      </c>
      <c r="P18" s="28" t="s">
        <v>146</v>
      </c>
      <c r="Q18" s="28" t="s">
        <v>146</v>
      </c>
      <c r="R18" s="28" t="s">
        <v>146</v>
      </c>
      <c r="S18" s="28" t="s">
        <v>146</v>
      </c>
      <c r="T18" s="28" t="s">
        <v>146</v>
      </c>
      <c r="U18" s="28" t="s">
        <v>177</v>
      </c>
      <c r="V18" s="43">
        <v>901939207</v>
      </c>
      <c r="W18" s="26" t="s">
        <v>162</v>
      </c>
      <c r="X18" s="32" t="s">
        <v>185</v>
      </c>
      <c r="Y18" s="49">
        <v>45771</v>
      </c>
      <c r="Z18" s="11" t="s">
        <v>286</v>
      </c>
      <c r="AA18" s="50" t="s">
        <v>230</v>
      </c>
      <c r="AB18" s="32" t="s">
        <v>180</v>
      </c>
      <c r="AC18" s="32" t="s">
        <v>189</v>
      </c>
      <c r="AD18" s="51">
        <v>74370565</v>
      </c>
      <c r="AE18" s="32" t="s">
        <v>232</v>
      </c>
      <c r="AF18" s="27">
        <v>45776</v>
      </c>
      <c r="AG18" s="32" t="s">
        <v>235</v>
      </c>
      <c r="AH18" s="32" t="s">
        <v>146</v>
      </c>
      <c r="AI18" s="32" t="s">
        <v>146</v>
      </c>
      <c r="AJ18" s="32" t="s">
        <v>146</v>
      </c>
      <c r="AK18" s="32" t="s">
        <v>146</v>
      </c>
      <c r="AL18" s="32" t="s">
        <v>146</v>
      </c>
      <c r="AM18" s="32" t="s">
        <v>146</v>
      </c>
      <c r="AN18" s="32" t="s">
        <v>146</v>
      </c>
      <c r="AO18" s="32" t="s">
        <v>146</v>
      </c>
      <c r="AP18" s="37">
        <v>95000000</v>
      </c>
      <c r="AQ18" s="72">
        <v>94999304.719999999</v>
      </c>
      <c r="AR18" s="39">
        <f>AP18-AQ18</f>
        <v>695.28000000119209</v>
      </c>
      <c r="AS18" s="28" t="s">
        <v>181</v>
      </c>
      <c r="AT18" s="27">
        <v>45782</v>
      </c>
      <c r="AU18" s="27">
        <v>45884</v>
      </c>
      <c r="AV18" s="32" t="s">
        <v>146</v>
      </c>
      <c r="AW18" s="27">
        <v>46006</v>
      </c>
      <c r="AX18" s="32" t="s">
        <v>146</v>
      </c>
      <c r="AY18" s="32" t="s">
        <v>146</v>
      </c>
      <c r="AZ18" s="32" t="s">
        <v>146</v>
      </c>
      <c r="BA18" s="40">
        <v>0.99990000000000001</v>
      </c>
      <c r="BB18" s="35"/>
      <c r="BC18" s="1"/>
      <c r="BH18" s="1"/>
      <c r="BI18" s="1"/>
      <c r="BJ18" s="1"/>
      <c r="BK18" s="1"/>
      <c r="BR18" s="1"/>
      <c r="BT18" s="1"/>
      <c r="BU18" s="1"/>
      <c r="BV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ht="12.75" customHeight="1" x14ac:dyDescent="0.15">
      <c r="A19" s="26" t="s">
        <v>69</v>
      </c>
      <c r="B19" s="27">
        <v>45777</v>
      </c>
      <c r="C19" s="28" t="s">
        <v>87</v>
      </c>
      <c r="D19" s="28" t="s">
        <v>88</v>
      </c>
      <c r="E19" s="28" t="s">
        <v>89</v>
      </c>
      <c r="F19" s="26" t="s">
        <v>110</v>
      </c>
      <c r="G19" s="26" t="s">
        <v>103</v>
      </c>
      <c r="H19" s="26" t="s">
        <v>130</v>
      </c>
      <c r="I19" s="28" t="s">
        <v>269</v>
      </c>
      <c r="J19" s="28" t="s">
        <v>142</v>
      </c>
      <c r="K19" s="26" t="s">
        <v>268</v>
      </c>
      <c r="L19" s="29">
        <v>50000000</v>
      </c>
      <c r="M19" s="32">
        <v>7025</v>
      </c>
      <c r="N19" s="32">
        <v>35725</v>
      </c>
      <c r="O19" s="49">
        <v>45779</v>
      </c>
      <c r="P19" s="28" t="s">
        <v>146</v>
      </c>
      <c r="Q19" s="28" t="s">
        <v>146</v>
      </c>
      <c r="R19" s="28" t="s">
        <v>146</v>
      </c>
      <c r="S19" s="28" t="s">
        <v>146</v>
      </c>
      <c r="T19" s="28" t="s">
        <v>146</v>
      </c>
      <c r="U19" s="28" t="s">
        <v>177</v>
      </c>
      <c r="V19" s="26">
        <v>901489264</v>
      </c>
      <c r="W19" s="26" t="s">
        <v>149</v>
      </c>
      <c r="X19" s="32" t="s">
        <v>185</v>
      </c>
      <c r="Y19" s="49">
        <v>45777</v>
      </c>
      <c r="Z19" s="11" t="s">
        <v>187</v>
      </c>
      <c r="AA19" s="52" t="s">
        <v>233</v>
      </c>
      <c r="AB19" s="32" t="s">
        <v>180</v>
      </c>
      <c r="AC19" s="32" t="s">
        <v>189</v>
      </c>
      <c r="AD19" s="32">
        <v>1014273315</v>
      </c>
      <c r="AE19" s="32" t="s">
        <v>190</v>
      </c>
      <c r="AF19" s="27">
        <v>45782</v>
      </c>
      <c r="AG19" s="32" t="s">
        <v>234</v>
      </c>
      <c r="AH19" s="32" t="s">
        <v>146</v>
      </c>
      <c r="AI19" s="32" t="s">
        <v>146</v>
      </c>
      <c r="AJ19" s="37">
        <v>25000000</v>
      </c>
      <c r="AK19" s="27">
        <v>45820</v>
      </c>
      <c r="AL19" s="32" t="s">
        <v>146</v>
      </c>
      <c r="AM19" s="32" t="s">
        <v>146</v>
      </c>
      <c r="AN19" s="32" t="s">
        <v>146</v>
      </c>
      <c r="AO19" s="32" t="s">
        <v>146</v>
      </c>
      <c r="AP19" s="37">
        <v>75000000</v>
      </c>
      <c r="AQ19" s="72">
        <v>49306305</v>
      </c>
      <c r="AR19" s="39">
        <f>AP19-AQ19</f>
        <v>25693695</v>
      </c>
      <c r="AS19" s="28" t="s">
        <v>181</v>
      </c>
      <c r="AT19" s="27">
        <v>45783</v>
      </c>
      <c r="AU19" s="27">
        <v>45869</v>
      </c>
      <c r="AV19" s="32" t="s">
        <v>146</v>
      </c>
      <c r="AW19" s="27">
        <v>45991</v>
      </c>
      <c r="AX19" s="38" t="s">
        <v>146</v>
      </c>
      <c r="AY19" s="38" t="s">
        <v>146</v>
      </c>
      <c r="AZ19" s="38" t="s">
        <v>146</v>
      </c>
      <c r="BA19" s="40">
        <v>0.65739999999999998</v>
      </c>
      <c r="BB19" s="35"/>
      <c r="BC19" s="1"/>
      <c r="BH19" s="1"/>
      <c r="BI19" s="1"/>
      <c r="BJ19" s="1"/>
      <c r="BK19" s="1"/>
      <c r="BR19" s="1"/>
      <c r="BT19" s="1"/>
      <c r="BU19" s="1"/>
      <c r="BV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ht="12.75" customHeight="1" x14ac:dyDescent="0.15">
      <c r="A20" s="26" t="s">
        <v>70</v>
      </c>
      <c r="B20" s="27">
        <v>45784</v>
      </c>
      <c r="C20" s="28" t="s">
        <v>87</v>
      </c>
      <c r="D20" s="28" t="s">
        <v>88</v>
      </c>
      <c r="E20" s="28" t="s">
        <v>192</v>
      </c>
      <c r="F20" s="26" t="s">
        <v>111</v>
      </c>
      <c r="G20" s="26" t="s">
        <v>91</v>
      </c>
      <c r="H20" s="26" t="s">
        <v>67</v>
      </c>
      <c r="I20" s="28" t="s">
        <v>271</v>
      </c>
      <c r="J20" s="28" t="s">
        <v>145</v>
      </c>
      <c r="K20" s="26" t="s">
        <v>270</v>
      </c>
      <c r="L20" s="29">
        <v>104680000</v>
      </c>
      <c r="M20" s="32">
        <v>4325</v>
      </c>
      <c r="N20" s="32">
        <v>38125</v>
      </c>
      <c r="O20" s="27">
        <v>45796</v>
      </c>
      <c r="P20" s="28" t="s">
        <v>146</v>
      </c>
      <c r="Q20" s="28" t="s">
        <v>146</v>
      </c>
      <c r="R20" s="28" t="s">
        <v>146</v>
      </c>
      <c r="S20" s="28" t="s">
        <v>146</v>
      </c>
      <c r="T20" s="28" t="s">
        <v>146</v>
      </c>
      <c r="U20" s="28" t="s">
        <v>177</v>
      </c>
      <c r="V20" s="43">
        <v>900241832</v>
      </c>
      <c r="W20" s="26" t="s">
        <v>163</v>
      </c>
      <c r="X20" s="32" t="s">
        <v>185</v>
      </c>
      <c r="Y20" s="27">
        <v>45786</v>
      </c>
      <c r="Z20" s="28" t="s">
        <v>187</v>
      </c>
      <c r="AA20" s="48" t="s">
        <v>236</v>
      </c>
      <c r="AB20" s="32" t="s">
        <v>180</v>
      </c>
      <c r="AC20" s="32" t="s">
        <v>189</v>
      </c>
      <c r="AD20" s="48">
        <v>74370565</v>
      </c>
      <c r="AE20" s="32" t="s">
        <v>232</v>
      </c>
      <c r="AF20" s="27">
        <v>45803</v>
      </c>
      <c r="AG20" s="32" t="s">
        <v>237</v>
      </c>
      <c r="AH20" s="32" t="s">
        <v>146</v>
      </c>
      <c r="AI20" s="32" t="s">
        <v>146</v>
      </c>
      <c r="AJ20" s="32" t="s">
        <v>146</v>
      </c>
      <c r="AK20" s="32" t="s">
        <v>146</v>
      </c>
      <c r="AL20" s="32" t="s">
        <v>146</v>
      </c>
      <c r="AM20" s="32" t="s">
        <v>146</v>
      </c>
      <c r="AN20" s="32" t="s">
        <v>146</v>
      </c>
      <c r="AO20" s="32" t="s">
        <v>146</v>
      </c>
      <c r="AP20" s="37">
        <v>104680000</v>
      </c>
      <c r="AQ20" s="72">
        <v>0</v>
      </c>
      <c r="AR20" s="39">
        <f>AP20-AQ20</f>
        <v>104680000</v>
      </c>
      <c r="AS20" s="28" t="s">
        <v>181</v>
      </c>
      <c r="AT20" s="27">
        <v>45804</v>
      </c>
      <c r="AU20" s="27" t="s">
        <v>238</v>
      </c>
      <c r="AV20" s="32" t="s">
        <v>146</v>
      </c>
      <c r="AW20" s="27">
        <v>46142</v>
      </c>
      <c r="AX20" s="38" t="s">
        <v>146</v>
      </c>
      <c r="AY20" s="38" t="s">
        <v>146</v>
      </c>
      <c r="AZ20" s="38" t="s">
        <v>146</v>
      </c>
      <c r="BA20" s="40">
        <v>0</v>
      </c>
      <c r="BB20" s="35"/>
      <c r="BC20" s="1"/>
      <c r="BH20" s="1"/>
      <c r="BI20" s="1"/>
      <c r="BJ20" s="1"/>
      <c r="BK20" s="1"/>
      <c r="BR20" s="1"/>
      <c r="BT20" s="1"/>
      <c r="BU20" s="1"/>
      <c r="BV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ht="12.75" customHeight="1" x14ac:dyDescent="0.15">
      <c r="A21" s="26" t="s">
        <v>71</v>
      </c>
      <c r="B21" s="27" t="s">
        <v>282</v>
      </c>
      <c r="C21" s="28" t="s">
        <v>87</v>
      </c>
      <c r="D21" s="28" t="s">
        <v>88</v>
      </c>
      <c r="E21" s="28" t="s">
        <v>89</v>
      </c>
      <c r="F21" s="26" t="s">
        <v>112</v>
      </c>
      <c r="G21" s="26" t="s">
        <v>113</v>
      </c>
      <c r="H21" s="26" t="s">
        <v>69</v>
      </c>
      <c r="I21" s="28" t="s">
        <v>146</v>
      </c>
      <c r="J21" s="28" t="s">
        <v>143</v>
      </c>
      <c r="K21" s="28" t="s">
        <v>146</v>
      </c>
      <c r="L21" s="29">
        <v>92525633</v>
      </c>
      <c r="M21" s="32">
        <v>5225</v>
      </c>
      <c r="N21" s="32">
        <v>19525</v>
      </c>
      <c r="O21" s="27">
        <v>45730</v>
      </c>
      <c r="P21" s="28" t="s">
        <v>146</v>
      </c>
      <c r="Q21" s="28" t="s">
        <v>146</v>
      </c>
      <c r="R21" s="28" t="s">
        <v>146</v>
      </c>
      <c r="S21" s="28" t="s">
        <v>146</v>
      </c>
      <c r="T21" s="28" t="s">
        <v>146</v>
      </c>
      <c r="U21" s="28" t="s">
        <v>177</v>
      </c>
      <c r="V21" s="26">
        <v>900213759</v>
      </c>
      <c r="W21" s="26" t="s">
        <v>164</v>
      </c>
      <c r="X21" s="32" t="s">
        <v>146</v>
      </c>
      <c r="Y21" s="32" t="s">
        <v>146</v>
      </c>
      <c r="Z21" s="32" t="s">
        <v>146</v>
      </c>
      <c r="AA21" s="32" t="s">
        <v>146</v>
      </c>
      <c r="AB21" s="32" t="s">
        <v>180</v>
      </c>
      <c r="AC21" s="32" t="s">
        <v>189</v>
      </c>
      <c r="AD21" s="32">
        <v>7313736</v>
      </c>
      <c r="AE21" s="28" t="s">
        <v>231</v>
      </c>
      <c r="AF21" s="27">
        <v>45729</v>
      </c>
      <c r="AG21" s="32" t="s">
        <v>240</v>
      </c>
      <c r="AH21" s="32" t="s">
        <v>146</v>
      </c>
      <c r="AI21" s="32" t="s">
        <v>146</v>
      </c>
      <c r="AJ21" s="32" t="s">
        <v>146</v>
      </c>
      <c r="AK21" s="32" t="s">
        <v>146</v>
      </c>
      <c r="AL21" s="32" t="s">
        <v>146</v>
      </c>
      <c r="AM21" s="32" t="s">
        <v>146</v>
      </c>
      <c r="AN21" s="32" t="s">
        <v>146</v>
      </c>
      <c r="AO21" s="32" t="s">
        <v>146</v>
      </c>
      <c r="AP21" s="37">
        <v>92525633</v>
      </c>
      <c r="AQ21" s="72">
        <v>92525633</v>
      </c>
      <c r="AR21" s="39">
        <v>0</v>
      </c>
      <c r="AS21" s="28" t="s">
        <v>181</v>
      </c>
      <c r="AT21" s="27">
        <v>45729</v>
      </c>
      <c r="AU21" s="27">
        <v>45758</v>
      </c>
      <c r="AV21" s="32" t="s">
        <v>146</v>
      </c>
      <c r="AW21" s="27" t="s">
        <v>283</v>
      </c>
      <c r="AX21" s="38" t="s">
        <v>146</v>
      </c>
      <c r="AY21" s="38" t="s">
        <v>146</v>
      </c>
      <c r="AZ21" s="38" t="s">
        <v>146</v>
      </c>
      <c r="BA21" s="38">
        <v>1</v>
      </c>
      <c r="BB21" s="35"/>
      <c r="BC21" s="1"/>
      <c r="BH21" s="1"/>
      <c r="BI21" s="1"/>
      <c r="BJ21" s="1"/>
      <c r="BK21" s="1"/>
      <c r="BR21" s="1"/>
      <c r="BT21" s="1"/>
      <c r="BU21" s="1"/>
      <c r="BV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ht="12.75" customHeight="1" x14ac:dyDescent="0.15">
      <c r="A22" s="26" t="s">
        <v>72</v>
      </c>
      <c r="B22" s="27">
        <v>45733</v>
      </c>
      <c r="C22" s="28" t="s">
        <v>87</v>
      </c>
      <c r="D22" s="28" t="s">
        <v>88</v>
      </c>
      <c r="E22" s="28" t="s">
        <v>192</v>
      </c>
      <c r="F22" s="26" t="s">
        <v>114</v>
      </c>
      <c r="G22" s="26" t="s">
        <v>113</v>
      </c>
      <c r="H22" s="26" t="s">
        <v>74</v>
      </c>
      <c r="I22" s="28" t="s">
        <v>146</v>
      </c>
      <c r="J22" s="28" t="s">
        <v>143</v>
      </c>
      <c r="K22" s="28" t="s">
        <v>146</v>
      </c>
      <c r="L22" s="29">
        <v>78105608</v>
      </c>
      <c r="M22" s="32">
        <v>4925</v>
      </c>
      <c r="N22" s="32">
        <v>23825</v>
      </c>
      <c r="O22" s="27">
        <v>45737</v>
      </c>
      <c r="P22" s="28" t="s">
        <v>146</v>
      </c>
      <c r="Q22" s="28" t="s">
        <v>146</v>
      </c>
      <c r="R22" s="28" t="s">
        <v>146</v>
      </c>
      <c r="S22" s="28" t="s">
        <v>146</v>
      </c>
      <c r="T22" s="28" t="s">
        <v>146</v>
      </c>
      <c r="U22" s="28" t="s">
        <v>177</v>
      </c>
      <c r="V22" s="26">
        <v>900019737</v>
      </c>
      <c r="W22" s="26" t="s">
        <v>165</v>
      </c>
      <c r="X22" s="32" t="s">
        <v>146</v>
      </c>
      <c r="Y22" s="32" t="s">
        <v>146</v>
      </c>
      <c r="Z22" s="32" t="s">
        <v>146</v>
      </c>
      <c r="AA22" s="32" t="s">
        <v>146</v>
      </c>
      <c r="AB22" s="32" t="s">
        <v>180</v>
      </c>
      <c r="AC22" s="32" t="s">
        <v>189</v>
      </c>
      <c r="AD22" s="32">
        <v>52552664</v>
      </c>
      <c r="AE22" s="32" t="s">
        <v>243</v>
      </c>
      <c r="AF22" s="27">
        <v>45737</v>
      </c>
      <c r="AG22" s="32" t="s">
        <v>240</v>
      </c>
      <c r="AH22" s="32" t="s">
        <v>146</v>
      </c>
      <c r="AI22" s="32" t="s">
        <v>146</v>
      </c>
      <c r="AJ22" s="32" t="s">
        <v>146</v>
      </c>
      <c r="AK22" s="32" t="s">
        <v>146</v>
      </c>
      <c r="AL22" s="32" t="s">
        <v>146</v>
      </c>
      <c r="AM22" s="32" t="s">
        <v>146</v>
      </c>
      <c r="AN22" s="32" t="s">
        <v>146</v>
      </c>
      <c r="AO22" s="32" t="s">
        <v>146</v>
      </c>
      <c r="AP22" s="37">
        <v>78105605</v>
      </c>
      <c r="AQ22" s="72">
        <v>0</v>
      </c>
      <c r="AR22" s="39">
        <v>78105608</v>
      </c>
      <c r="AS22" s="28" t="s">
        <v>181</v>
      </c>
      <c r="AT22" s="27">
        <v>45733</v>
      </c>
      <c r="AU22" s="27">
        <v>45797</v>
      </c>
      <c r="AV22" s="32" t="s">
        <v>146</v>
      </c>
      <c r="AW22" s="27">
        <v>45930</v>
      </c>
      <c r="AX22" s="38" t="s">
        <v>146</v>
      </c>
      <c r="AY22" s="38" t="s">
        <v>146</v>
      </c>
      <c r="AZ22" s="38" t="s">
        <v>146</v>
      </c>
      <c r="BA22" s="40">
        <v>0</v>
      </c>
      <c r="BB22" s="35"/>
      <c r="BC22" s="1"/>
      <c r="BH22" s="1"/>
      <c r="BI22" s="1"/>
      <c r="BJ22" s="1"/>
      <c r="BK22" s="1"/>
      <c r="BR22" s="1"/>
      <c r="BT22" s="1"/>
      <c r="BU22" s="1"/>
      <c r="BV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ht="12.75" customHeight="1" x14ac:dyDescent="0.15">
      <c r="A23" s="26" t="s">
        <v>73</v>
      </c>
      <c r="B23" s="27">
        <v>45742</v>
      </c>
      <c r="C23" s="28" t="s">
        <v>87</v>
      </c>
      <c r="D23" s="28" t="s">
        <v>88</v>
      </c>
      <c r="E23" s="28" t="s">
        <v>192</v>
      </c>
      <c r="F23" s="26" t="s">
        <v>115</v>
      </c>
      <c r="G23" s="26" t="s">
        <v>113</v>
      </c>
      <c r="H23" s="26" t="s">
        <v>82</v>
      </c>
      <c r="I23" s="28" t="s">
        <v>146</v>
      </c>
      <c r="J23" s="28" t="s">
        <v>143</v>
      </c>
      <c r="K23" s="28" t="s">
        <v>146</v>
      </c>
      <c r="L23" s="53" t="s">
        <v>147</v>
      </c>
      <c r="M23" s="32">
        <v>5025</v>
      </c>
      <c r="N23" s="32">
        <v>25825</v>
      </c>
      <c r="O23" s="27">
        <v>45755</v>
      </c>
      <c r="P23" s="28" t="s">
        <v>146</v>
      </c>
      <c r="Q23" s="28" t="s">
        <v>146</v>
      </c>
      <c r="R23" s="28" t="s">
        <v>146</v>
      </c>
      <c r="S23" s="28" t="s">
        <v>146</v>
      </c>
      <c r="T23" s="28" t="s">
        <v>146</v>
      </c>
      <c r="U23" s="28" t="s">
        <v>177</v>
      </c>
      <c r="V23" s="26">
        <v>830077655</v>
      </c>
      <c r="W23" s="26" t="s">
        <v>166</v>
      </c>
      <c r="X23" s="32" t="s">
        <v>146</v>
      </c>
      <c r="Y23" s="32" t="s">
        <v>146</v>
      </c>
      <c r="Z23" s="32" t="s">
        <v>146</v>
      </c>
      <c r="AA23" s="32" t="s">
        <v>146</v>
      </c>
      <c r="AB23" s="32" t="s">
        <v>180</v>
      </c>
      <c r="AC23" s="32" t="s">
        <v>189</v>
      </c>
      <c r="AD23" s="32">
        <v>93387473</v>
      </c>
      <c r="AE23" s="32" t="s">
        <v>221</v>
      </c>
      <c r="AF23" s="27">
        <v>46107</v>
      </c>
      <c r="AG23" s="32" t="s">
        <v>240</v>
      </c>
      <c r="AH23" s="32" t="s">
        <v>146</v>
      </c>
      <c r="AI23" s="32" t="s">
        <v>146</v>
      </c>
      <c r="AJ23" s="32" t="s">
        <v>146</v>
      </c>
      <c r="AK23" s="32" t="s">
        <v>146</v>
      </c>
      <c r="AL23" s="32" t="s">
        <v>146</v>
      </c>
      <c r="AM23" s="32" t="s">
        <v>146</v>
      </c>
      <c r="AN23" s="32" t="s">
        <v>146</v>
      </c>
      <c r="AO23" s="32" t="s">
        <v>146</v>
      </c>
      <c r="AP23" s="33" t="s">
        <v>284</v>
      </c>
      <c r="AQ23" s="71">
        <v>2677024</v>
      </c>
      <c r="AR23" s="39">
        <v>0</v>
      </c>
      <c r="AS23" s="28" t="s">
        <v>181</v>
      </c>
      <c r="AT23" s="27">
        <v>45742</v>
      </c>
      <c r="AU23" s="27">
        <v>45777</v>
      </c>
      <c r="AV23" s="32" t="s">
        <v>146</v>
      </c>
      <c r="AW23" s="27" t="s">
        <v>285</v>
      </c>
      <c r="AX23" s="38" t="s">
        <v>146</v>
      </c>
      <c r="AY23" s="38" t="s">
        <v>146</v>
      </c>
      <c r="AZ23" s="38" t="s">
        <v>146</v>
      </c>
      <c r="BA23" s="40">
        <v>1</v>
      </c>
      <c r="BB23" s="35"/>
      <c r="BC23" s="1"/>
      <c r="BH23" s="1"/>
      <c r="BI23" s="1"/>
      <c r="BJ23" s="1"/>
      <c r="BK23" s="1"/>
      <c r="BR23" s="1"/>
      <c r="BT23" s="1"/>
      <c r="BU23" s="1"/>
      <c r="BV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ht="12.75" customHeight="1" x14ac:dyDescent="0.15">
      <c r="A24" s="26" t="s">
        <v>74</v>
      </c>
      <c r="B24" s="27">
        <v>45786</v>
      </c>
      <c r="C24" s="28" t="s">
        <v>87</v>
      </c>
      <c r="D24" s="28" t="s">
        <v>88</v>
      </c>
      <c r="E24" s="28" t="s">
        <v>89</v>
      </c>
      <c r="F24" s="26" t="s">
        <v>116</v>
      </c>
      <c r="G24" s="26" t="s">
        <v>103</v>
      </c>
      <c r="H24" s="26" t="s">
        <v>131</v>
      </c>
      <c r="I24" s="26" t="s">
        <v>273</v>
      </c>
      <c r="J24" s="28" t="s">
        <v>142</v>
      </c>
      <c r="K24" s="26" t="s">
        <v>272</v>
      </c>
      <c r="L24" s="29">
        <v>30000000</v>
      </c>
      <c r="M24" s="32">
        <v>7525</v>
      </c>
      <c r="N24" s="32">
        <v>38025</v>
      </c>
      <c r="O24" s="27">
        <v>45791</v>
      </c>
      <c r="P24" s="28" t="s">
        <v>146</v>
      </c>
      <c r="Q24" s="28" t="s">
        <v>146</v>
      </c>
      <c r="R24" s="28" t="s">
        <v>146</v>
      </c>
      <c r="S24" s="28" t="s">
        <v>146</v>
      </c>
      <c r="T24" s="28" t="s">
        <v>146</v>
      </c>
      <c r="U24" s="28" t="s">
        <v>177</v>
      </c>
      <c r="V24" s="26">
        <v>901553810</v>
      </c>
      <c r="W24" s="26" t="s">
        <v>167</v>
      </c>
      <c r="X24" s="32" t="s">
        <v>185</v>
      </c>
      <c r="Y24" s="27">
        <v>45786</v>
      </c>
      <c r="Z24" s="28" t="s">
        <v>187</v>
      </c>
      <c r="AA24" s="41" t="s">
        <v>239</v>
      </c>
      <c r="AB24" s="32" t="s">
        <v>180</v>
      </c>
      <c r="AC24" s="32" t="s">
        <v>189</v>
      </c>
      <c r="AD24" s="30">
        <v>39708251</v>
      </c>
      <c r="AE24" s="32" t="s">
        <v>211</v>
      </c>
      <c r="AF24" s="27">
        <v>45789</v>
      </c>
      <c r="AG24" s="54" t="s">
        <v>240</v>
      </c>
      <c r="AH24" s="32" t="s">
        <v>146</v>
      </c>
      <c r="AI24" s="32" t="s">
        <v>146</v>
      </c>
      <c r="AJ24" s="32" t="s">
        <v>146</v>
      </c>
      <c r="AK24" s="32" t="s">
        <v>146</v>
      </c>
      <c r="AL24" s="32" t="s">
        <v>146</v>
      </c>
      <c r="AM24" s="32" t="s">
        <v>146</v>
      </c>
      <c r="AN24" s="32" t="s">
        <v>146</v>
      </c>
      <c r="AO24" s="32" t="s">
        <v>146</v>
      </c>
      <c r="AP24" s="37">
        <v>30000000</v>
      </c>
      <c r="AQ24" s="72">
        <v>6707000</v>
      </c>
      <c r="AR24" s="39">
        <f>AP24-AQ24</f>
        <v>23293000</v>
      </c>
      <c r="AS24" s="28" t="s">
        <v>181</v>
      </c>
      <c r="AT24" s="27">
        <v>45792</v>
      </c>
      <c r="AU24" s="27">
        <v>45899</v>
      </c>
      <c r="AV24" s="32" t="s">
        <v>146</v>
      </c>
      <c r="AW24" s="27">
        <v>46022</v>
      </c>
      <c r="AX24" s="38" t="s">
        <v>146</v>
      </c>
      <c r="AY24" s="38" t="s">
        <v>146</v>
      </c>
      <c r="AZ24" s="38" t="s">
        <v>146</v>
      </c>
      <c r="BA24" s="40">
        <v>0.22359999999999999</v>
      </c>
      <c r="BB24" s="35"/>
      <c r="BC24" s="1"/>
      <c r="BH24" s="1"/>
      <c r="BI24" s="1"/>
      <c r="BJ24" s="1"/>
      <c r="BK24" s="1"/>
      <c r="BR24" s="1"/>
      <c r="BT24" s="1"/>
      <c r="BU24" s="1"/>
      <c r="BV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ht="12.75" customHeight="1" x14ac:dyDescent="0.15">
      <c r="A25" s="26" t="s">
        <v>75</v>
      </c>
      <c r="B25" s="27">
        <v>45756</v>
      </c>
      <c r="C25" s="28" t="s">
        <v>87</v>
      </c>
      <c r="D25" s="28" t="s">
        <v>88</v>
      </c>
      <c r="E25" s="28" t="s">
        <v>192</v>
      </c>
      <c r="F25" s="26" t="s">
        <v>117</v>
      </c>
      <c r="G25" s="26" t="s">
        <v>113</v>
      </c>
      <c r="H25" s="26" t="s">
        <v>84</v>
      </c>
      <c r="I25" s="28" t="s">
        <v>146</v>
      </c>
      <c r="J25" s="28" t="s">
        <v>145</v>
      </c>
      <c r="K25" s="28" t="s">
        <v>146</v>
      </c>
      <c r="L25" s="29">
        <v>39868378.600000001</v>
      </c>
      <c r="M25" s="32">
        <v>5125</v>
      </c>
      <c r="N25" s="32">
        <v>29825</v>
      </c>
      <c r="O25" s="27">
        <v>45770</v>
      </c>
      <c r="P25" s="28" t="s">
        <v>146</v>
      </c>
      <c r="Q25" s="28" t="s">
        <v>146</v>
      </c>
      <c r="R25" s="28" t="s">
        <v>146</v>
      </c>
      <c r="S25" s="28" t="s">
        <v>146</v>
      </c>
      <c r="T25" s="28" t="s">
        <v>146</v>
      </c>
      <c r="U25" s="28" t="s">
        <v>177</v>
      </c>
      <c r="V25" s="26">
        <v>901346888</v>
      </c>
      <c r="W25" s="26" t="s">
        <v>168</v>
      </c>
      <c r="X25" s="28" t="s">
        <v>185</v>
      </c>
      <c r="Y25" s="42">
        <v>45756</v>
      </c>
      <c r="Z25" s="30" t="s">
        <v>286</v>
      </c>
      <c r="AA25" s="30" t="s">
        <v>287</v>
      </c>
      <c r="AB25" s="32" t="s">
        <v>180</v>
      </c>
      <c r="AC25" s="32" t="s">
        <v>189</v>
      </c>
      <c r="AD25" s="32">
        <v>52552664</v>
      </c>
      <c r="AE25" s="32" t="s">
        <v>243</v>
      </c>
      <c r="AF25" s="27">
        <v>45770</v>
      </c>
      <c r="AG25" s="32" t="s">
        <v>228</v>
      </c>
      <c r="AH25" s="32" t="s">
        <v>146</v>
      </c>
      <c r="AI25" s="32" t="s">
        <v>146</v>
      </c>
      <c r="AJ25" s="32" t="s">
        <v>146</v>
      </c>
      <c r="AK25" s="32" t="s">
        <v>146</v>
      </c>
      <c r="AL25" s="32" t="s">
        <v>146</v>
      </c>
      <c r="AM25" s="32" t="s">
        <v>146</v>
      </c>
      <c r="AN25" s="32" t="s">
        <v>146</v>
      </c>
      <c r="AO25" s="32" t="s">
        <v>146</v>
      </c>
      <c r="AP25" s="37">
        <v>39868378.600000001</v>
      </c>
      <c r="AQ25" s="72">
        <v>0</v>
      </c>
      <c r="AR25" s="39">
        <v>39868378.600000001</v>
      </c>
      <c r="AS25" s="28" t="s">
        <v>181</v>
      </c>
      <c r="AT25" s="27">
        <v>45756</v>
      </c>
      <c r="AU25" s="27">
        <v>46022</v>
      </c>
      <c r="AV25" s="32" t="s">
        <v>146</v>
      </c>
      <c r="AW25" s="27">
        <v>46142</v>
      </c>
      <c r="AX25" s="38" t="s">
        <v>146</v>
      </c>
      <c r="AY25" s="38" t="s">
        <v>146</v>
      </c>
      <c r="AZ25" s="38" t="s">
        <v>146</v>
      </c>
      <c r="BA25" s="40">
        <v>0</v>
      </c>
      <c r="BB25" s="35"/>
      <c r="BC25" s="1"/>
      <c r="BH25" s="1"/>
      <c r="BI25" s="1"/>
      <c r="BJ25" s="1"/>
      <c r="BK25" s="1"/>
      <c r="BR25" s="1"/>
      <c r="BT25" s="1"/>
      <c r="BU25" s="1"/>
      <c r="BV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ht="12.75" customHeight="1" x14ac:dyDescent="0.15">
      <c r="A26" s="26" t="s">
        <v>76</v>
      </c>
      <c r="B26" s="27">
        <v>45751</v>
      </c>
      <c r="C26" s="28" t="s">
        <v>87</v>
      </c>
      <c r="D26" s="28" t="s">
        <v>88</v>
      </c>
      <c r="E26" s="28" t="s">
        <v>89</v>
      </c>
      <c r="F26" s="26" t="s">
        <v>118</v>
      </c>
      <c r="G26" s="26" t="s">
        <v>113</v>
      </c>
      <c r="H26" s="26" t="s">
        <v>86</v>
      </c>
      <c r="I26" s="28" t="s">
        <v>146</v>
      </c>
      <c r="J26" s="28" t="s">
        <v>143</v>
      </c>
      <c r="K26" s="28" t="s">
        <v>146</v>
      </c>
      <c r="L26" s="29">
        <v>19990950</v>
      </c>
      <c r="M26" s="32">
        <v>6825</v>
      </c>
      <c r="N26" s="32">
        <v>26625</v>
      </c>
      <c r="O26" s="27">
        <v>45756</v>
      </c>
      <c r="P26" s="28" t="s">
        <v>146</v>
      </c>
      <c r="Q26" s="28" t="s">
        <v>146</v>
      </c>
      <c r="R26" s="28" t="s">
        <v>146</v>
      </c>
      <c r="S26" s="28" t="s">
        <v>146</v>
      </c>
      <c r="T26" s="28" t="s">
        <v>146</v>
      </c>
      <c r="U26" s="28" t="s">
        <v>177</v>
      </c>
      <c r="V26" s="26">
        <v>900059238</v>
      </c>
      <c r="W26" s="26" t="s">
        <v>169</v>
      </c>
      <c r="X26" s="32" t="s">
        <v>146</v>
      </c>
      <c r="Y26" s="32" t="s">
        <v>146</v>
      </c>
      <c r="Z26" s="32" t="s">
        <v>146</v>
      </c>
      <c r="AA26" s="32" t="s">
        <v>146</v>
      </c>
      <c r="AB26" s="32" t="s">
        <v>180</v>
      </c>
      <c r="AC26" s="32" t="s">
        <v>189</v>
      </c>
      <c r="AD26" s="32">
        <v>7313736</v>
      </c>
      <c r="AE26" s="32" t="s">
        <v>231</v>
      </c>
      <c r="AF26" s="27">
        <v>45756</v>
      </c>
      <c r="AG26" s="32" t="s">
        <v>240</v>
      </c>
      <c r="AH26" s="32" t="s">
        <v>146</v>
      </c>
      <c r="AI26" s="32" t="s">
        <v>146</v>
      </c>
      <c r="AJ26" s="32" t="s">
        <v>146</v>
      </c>
      <c r="AK26" s="32" t="s">
        <v>146</v>
      </c>
      <c r="AL26" s="32" t="s">
        <v>146</v>
      </c>
      <c r="AM26" s="32" t="s">
        <v>146</v>
      </c>
      <c r="AN26" s="32" t="s">
        <v>146</v>
      </c>
      <c r="AO26" s="32" t="s">
        <v>146</v>
      </c>
      <c r="AP26" s="37">
        <v>29980500</v>
      </c>
      <c r="AQ26" s="72">
        <v>29980500</v>
      </c>
      <c r="AR26" s="39">
        <v>0</v>
      </c>
      <c r="AS26" s="28" t="s">
        <v>181</v>
      </c>
      <c r="AT26" s="27">
        <v>45751</v>
      </c>
      <c r="AU26" s="27">
        <v>45777</v>
      </c>
      <c r="AV26" s="32" t="s">
        <v>146</v>
      </c>
      <c r="AW26" s="27">
        <v>45899</v>
      </c>
      <c r="AX26" s="38" t="s">
        <v>146</v>
      </c>
      <c r="AY26" s="38" t="s">
        <v>146</v>
      </c>
      <c r="AZ26" s="38" t="s">
        <v>146</v>
      </c>
      <c r="BA26" s="40">
        <v>1</v>
      </c>
      <c r="BB26" s="35"/>
      <c r="BC26" s="1"/>
      <c r="BH26" s="1"/>
      <c r="BI26" s="1"/>
      <c r="BJ26" s="1"/>
      <c r="BK26" s="1"/>
      <c r="BR26" s="1"/>
      <c r="BT26" s="1"/>
      <c r="BU26" s="1"/>
      <c r="BV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ht="12.75" customHeight="1" x14ac:dyDescent="0.15">
      <c r="A27" s="26" t="s">
        <v>77</v>
      </c>
      <c r="B27" s="27">
        <v>45756</v>
      </c>
      <c r="C27" s="28" t="s">
        <v>87</v>
      </c>
      <c r="D27" s="28" t="s">
        <v>88</v>
      </c>
      <c r="E27" s="28" t="s">
        <v>192</v>
      </c>
      <c r="F27" s="26" t="s">
        <v>119</v>
      </c>
      <c r="G27" s="26" t="s">
        <v>113</v>
      </c>
      <c r="H27" s="26" t="s">
        <v>132</v>
      </c>
      <c r="I27" s="28" t="s">
        <v>146</v>
      </c>
      <c r="J27" s="28" t="s">
        <v>143</v>
      </c>
      <c r="K27" s="28" t="s">
        <v>146</v>
      </c>
      <c r="L27" s="29">
        <v>14180642</v>
      </c>
      <c r="M27" s="32">
        <v>6925</v>
      </c>
      <c r="N27" s="32">
        <v>26725</v>
      </c>
      <c r="O27" s="27">
        <v>45756</v>
      </c>
      <c r="P27" s="28" t="s">
        <v>146</v>
      </c>
      <c r="Q27" s="28" t="s">
        <v>146</v>
      </c>
      <c r="R27" s="28" t="s">
        <v>146</v>
      </c>
      <c r="S27" s="28" t="s">
        <v>146</v>
      </c>
      <c r="T27" s="28" t="s">
        <v>146</v>
      </c>
      <c r="U27" s="28" t="s">
        <v>177</v>
      </c>
      <c r="V27" s="26">
        <v>900019737</v>
      </c>
      <c r="W27" s="26" t="s">
        <v>165</v>
      </c>
      <c r="X27" s="32" t="s">
        <v>146</v>
      </c>
      <c r="Y27" s="32" t="s">
        <v>146</v>
      </c>
      <c r="Z27" s="32" t="s">
        <v>146</v>
      </c>
      <c r="AA27" s="32" t="s">
        <v>146</v>
      </c>
      <c r="AB27" s="32" t="s">
        <v>180</v>
      </c>
      <c r="AC27" s="32" t="s">
        <v>189</v>
      </c>
      <c r="AD27" s="32">
        <v>93387473</v>
      </c>
      <c r="AE27" s="32" t="s">
        <v>221</v>
      </c>
      <c r="AF27" s="27">
        <v>45756</v>
      </c>
      <c r="AG27" s="32" t="s">
        <v>288</v>
      </c>
      <c r="AH27" s="32" t="s">
        <v>146</v>
      </c>
      <c r="AI27" s="32" t="s">
        <v>146</v>
      </c>
      <c r="AJ27" s="32" t="s">
        <v>146</v>
      </c>
      <c r="AK27" s="32" t="s">
        <v>146</v>
      </c>
      <c r="AL27" s="32" t="s">
        <v>146</v>
      </c>
      <c r="AM27" s="32" t="s">
        <v>146</v>
      </c>
      <c r="AN27" s="32" t="s">
        <v>146</v>
      </c>
      <c r="AO27" s="32" t="s">
        <v>146</v>
      </c>
      <c r="AP27" s="37">
        <v>14180642</v>
      </c>
      <c r="AQ27" s="72">
        <v>14180642</v>
      </c>
      <c r="AR27" s="39">
        <v>0</v>
      </c>
      <c r="AS27" s="28" t="s">
        <v>181</v>
      </c>
      <c r="AT27" s="27">
        <v>45756</v>
      </c>
      <c r="AU27" s="27">
        <v>45838</v>
      </c>
      <c r="AV27" s="32" t="s">
        <v>146</v>
      </c>
      <c r="AW27" s="27">
        <v>45960</v>
      </c>
      <c r="AX27" s="38" t="s">
        <v>146</v>
      </c>
      <c r="AY27" s="38" t="s">
        <v>146</v>
      </c>
      <c r="AZ27" s="38" t="s">
        <v>146</v>
      </c>
      <c r="BA27" s="40">
        <v>1</v>
      </c>
      <c r="BB27" s="35"/>
      <c r="BC27" s="1"/>
      <c r="BH27" s="1"/>
      <c r="BI27" s="1"/>
      <c r="BJ27" s="1"/>
      <c r="BK27" s="1"/>
      <c r="BR27" s="1"/>
      <c r="BT27" s="1"/>
      <c r="BU27" s="1"/>
      <c r="BV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ht="12.75" customHeight="1" x14ac:dyDescent="0.15">
      <c r="A28" s="26" t="s">
        <v>78</v>
      </c>
      <c r="B28" s="27">
        <v>45756</v>
      </c>
      <c r="C28" s="28" t="s">
        <v>87</v>
      </c>
      <c r="D28" s="28" t="s">
        <v>88</v>
      </c>
      <c r="E28" s="28" t="s">
        <v>192</v>
      </c>
      <c r="F28" s="26" t="s">
        <v>120</v>
      </c>
      <c r="G28" s="26" t="s">
        <v>113</v>
      </c>
      <c r="H28" s="26" t="s">
        <v>133</v>
      </c>
      <c r="I28" s="28" t="s">
        <v>146</v>
      </c>
      <c r="J28" s="28" t="s">
        <v>143</v>
      </c>
      <c r="K28" s="28" t="s">
        <v>146</v>
      </c>
      <c r="L28" s="29">
        <v>12675000</v>
      </c>
      <c r="M28" s="32">
        <v>6425</v>
      </c>
      <c r="N28" s="32">
        <v>26825</v>
      </c>
      <c r="O28" s="27">
        <v>45756</v>
      </c>
      <c r="P28" s="28" t="s">
        <v>146</v>
      </c>
      <c r="Q28" s="28" t="s">
        <v>146</v>
      </c>
      <c r="R28" s="28" t="s">
        <v>146</v>
      </c>
      <c r="S28" s="28" t="s">
        <v>146</v>
      </c>
      <c r="T28" s="28" t="s">
        <v>146</v>
      </c>
      <c r="U28" s="28" t="s">
        <v>177</v>
      </c>
      <c r="V28" s="26">
        <v>900019737</v>
      </c>
      <c r="W28" s="26" t="s">
        <v>165</v>
      </c>
      <c r="X28" s="32" t="s">
        <v>146</v>
      </c>
      <c r="Y28" s="32" t="s">
        <v>146</v>
      </c>
      <c r="Z28" s="32" t="s">
        <v>146</v>
      </c>
      <c r="AA28" s="32" t="s">
        <v>146</v>
      </c>
      <c r="AB28" s="32" t="s">
        <v>180</v>
      </c>
      <c r="AC28" s="32" t="s">
        <v>189</v>
      </c>
      <c r="AD28" s="32">
        <v>93387473</v>
      </c>
      <c r="AE28" s="32" t="s">
        <v>221</v>
      </c>
      <c r="AF28" s="27">
        <v>45756</v>
      </c>
      <c r="AG28" s="32" t="s">
        <v>288</v>
      </c>
      <c r="AH28" s="32" t="s">
        <v>146</v>
      </c>
      <c r="AI28" s="32" t="s">
        <v>146</v>
      </c>
      <c r="AJ28" s="32" t="s">
        <v>146</v>
      </c>
      <c r="AK28" s="32" t="s">
        <v>146</v>
      </c>
      <c r="AL28" s="32" t="s">
        <v>146</v>
      </c>
      <c r="AM28" s="32" t="s">
        <v>146</v>
      </c>
      <c r="AN28" s="32" t="s">
        <v>146</v>
      </c>
      <c r="AO28" s="32" t="s">
        <v>146</v>
      </c>
      <c r="AP28" s="37">
        <v>12675000</v>
      </c>
      <c r="AQ28" s="73">
        <v>12675000</v>
      </c>
      <c r="AR28" s="39">
        <v>0</v>
      </c>
      <c r="AS28" s="28" t="s">
        <v>181</v>
      </c>
      <c r="AT28" s="27">
        <v>45756</v>
      </c>
      <c r="AU28" s="27">
        <v>45838</v>
      </c>
      <c r="AV28" s="32" t="s">
        <v>146</v>
      </c>
      <c r="AW28" s="27">
        <v>45960</v>
      </c>
      <c r="AX28" s="38" t="s">
        <v>146</v>
      </c>
      <c r="AY28" s="38" t="s">
        <v>146</v>
      </c>
      <c r="AZ28" s="38" t="s">
        <v>146</v>
      </c>
      <c r="BA28" s="40">
        <v>1</v>
      </c>
      <c r="BB28" s="35"/>
      <c r="BC28" s="1"/>
      <c r="BH28" s="1"/>
      <c r="BI28" s="1"/>
      <c r="BJ28" s="1"/>
      <c r="BK28" s="1"/>
      <c r="BR28" s="1"/>
      <c r="BT28" s="1"/>
      <c r="BU28" s="1"/>
      <c r="BV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ht="12.75" customHeight="1" x14ac:dyDescent="0.15">
      <c r="A29" s="26" t="s">
        <v>79</v>
      </c>
      <c r="B29" s="27">
        <v>45791</v>
      </c>
      <c r="C29" s="28" t="s">
        <v>87</v>
      </c>
      <c r="D29" s="28" t="s">
        <v>88</v>
      </c>
      <c r="E29" s="28" t="s">
        <v>192</v>
      </c>
      <c r="F29" s="26" t="s">
        <v>121</v>
      </c>
      <c r="G29" s="26" t="s">
        <v>113</v>
      </c>
      <c r="H29" s="26" t="s">
        <v>134</v>
      </c>
      <c r="I29" s="26" t="s">
        <v>275</v>
      </c>
      <c r="J29" s="28" t="s">
        <v>145</v>
      </c>
      <c r="K29" s="26" t="s">
        <v>274</v>
      </c>
      <c r="L29" s="29">
        <v>25000000</v>
      </c>
      <c r="M29" s="32">
        <v>8625</v>
      </c>
      <c r="N29" s="32">
        <v>41125</v>
      </c>
      <c r="O29" s="27">
        <v>45799</v>
      </c>
      <c r="P29" s="28" t="s">
        <v>146</v>
      </c>
      <c r="Q29" s="28" t="s">
        <v>146</v>
      </c>
      <c r="R29" s="28" t="s">
        <v>146</v>
      </c>
      <c r="S29" s="28" t="s">
        <v>146</v>
      </c>
      <c r="T29" s="28" t="s">
        <v>146</v>
      </c>
      <c r="U29" s="28" t="s">
        <v>177</v>
      </c>
      <c r="V29" s="43">
        <v>901125565</v>
      </c>
      <c r="W29" s="26" t="s">
        <v>170</v>
      </c>
      <c r="X29" s="28" t="s">
        <v>185</v>
      </c>
      <c r="Y29" s="27">
        <v>45793</v>
      </c>
      <c r="Z29" s="28" t="s">
        <v>187</v>
      </c>
      <c r="AA29" s="32">
        <v>3344101262881</v>
      </c>
      <c r="AB29" s="32" t="s">
        <v>180</v>
      </c>
      <c r="AC29" s="32" t="s">
        <v>189</v>
      </c>
      <c r="AD29" s="32">
        <v>79464760</v>
      </c>
      <c r="AE29" s="32" t="s">
        <v>289</v>
      </c>
      <c r="AF29" s="27">
        <v>45799</v>
      </c>
      <c r="AG29" s="32" t="s">
        <v>237</v>
      </c>
      <c r="AH29" s="32" t="s">
        <v>146</v>
      </c>
      <c r="AI29" s="32" t="s">
        <v>146</v>
      </c>
      <c r="AJ29" s="32" t="s">
        <v>146</v>
      </c>
      <c r="AK29" s="32" t="s">
        <v>146</v>
      </c>
      <c r="AL29" s="32" t="s">
        <v>146</v>
      </c>
      <c r="AM29" s="32" t="s">
        <v>146</v>
      </c>
      <c r="AN29" s="32" t="s">
        <v>146</v>
      </c>
      <c r="AO29" s="32" t="s">
        <v>146</v>
      </c>
      <c r="AP29" s="37">
        <v>25000000</v>
      </c>
      <c r="AQ29" s="72">
        <v>0</v>
      </c>
      <c r="AR29" s="39">
        <v>25000000</v>
      </c>
      <c r="AS29" s="28" t="s">
        <v>181</v>
      </c>
      <c r="AT29" s="27">
        <v>45799</v>
      </c>
      <c r="AU29" s="27">
        <v>45991</v>
      </c>
      <c r="AV29" s="32" t="s">
        <v>146</v>
      </c>
      <c r="AW29" s="27">
        <v>46111</v>
      </c>
      <c r="AX29" s="38" t="s">
        <v>146</v>
      </c>
      <c r="AY29" s="38" t="s">
        <v>146</v>
      </c>
      <c r="AZ29" s="38" t="s">
        <v>146</v>
      </c>
      <c r="BA29" s="40">
        <v>0</v>
      </c>
      <c r="BB29" s="35"/>
      <c r="BC29" s="1"/>
      <c r="BH29" s="1"/>
      <c r="BI29" s="1"/>
      <c r="BJ29" s="1"/>
      <c r="BK29" s="1"/>
      <c r="BR29" s="1"/>
      <c r="BT29" s="1"/>
      <c r="BU29" s="1"/>
      <c r="BV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ht="12.75" customHeight="1" x14ac:dyDescent="0.15">
      <c r="A30" s="26" t="s">
        <v>80</v>
      </c>
      <c r="B30" s="27">
        <v>45770</v>
      </c>
      <c r="C30" s="28" t="s">
        <v>87</v>
      </c>
      <c r="D30" s="28" t="s">
        <v>88</v>
      </c>
      <c r="E30" s="28" t="s">
        <v>192</v>
      </c>
      <c r="F30" s="26" t="s">
        <v>122</v>
      </c>
      <c r="G30" s="26" t="s">
        <v>113</v>
      </c>
      <c r="H30" s="26" t="s">
        <v>135</v>
      </c>
      <c r="I30" s="28" t="s">
        <v>146</v>
      </c>
      <c r="J30" s="28" t="s">
        <v>143</v>
      </c>
      <c r="K30" s="28" t="s">
        <v>146</v>
      </c>
      <c r="L30" s="29">
        <v>39000000</v>
      </c>
      <c r="M30" s="32">
        <v>7125</v>
      </c>
      <c r="N30" s="32">
        <v>31325</v>
      </c>
      <c r="O30" s="27">
        <v>45771</v>
      </c>
      <c r="P30" s="28" t="s">
        <v>146</v>
      </c>
      <c r="Q30" s="28" t="s">
        <v>146</v>
      </c>
      <c r="R30" s="28" t="s">
        <v>146</v>
      </c>
      <c r="S30" s="28" t="s">
        <v>146</v>
      </c>
      <c r="T30" s="28" t="s">
        <v>146</v>
      </c>
      <c r="U30" s="28" t="s">
        <v>177</v>
      </c>
      <c r="V30" s="26">
        <v>900019737</v>
      </c>
      <c r="W30" s="26" t="s">
        <v>165</v>
      </c>
      <c r="X30" s="32" t="s">
        <v>146</v>
      </c>
      <c r="Y30" s="32" t="s">
        <v>146</v>
      </c>
      <c r="Z30" s="32" t="s">
        <v>146</v>
      </c>
      <c r="AA30" s="32" t="s">
        <v>146</v>
      </c>
      <c r="AB30" s="32" t="s">
        <v>180</v>
      </c>
      <c r="AC30" s="32" t="s">
        <v>189</v>
      </c>
      <c r="AD30" s="32">
        <v>79464760</v>
      </c>
      <c r="AE30" s="32" t="s">
        <v>289</v>
      </c>
      <c r="AF30" s="27">
        <v>45771</v>
      </c>
      <c r="AG30" s="32" t="s">
        <v>240</v>
      </c>
      <c r="AH30" s="32" t="s">
        <v>146</v>
      </c>
      <c r="AI30" s="32" t="s">
        <v>146</v>
      </c>
      <c r="AJ30" s="32" t="s">
        <v>146</v>
      </c>
      <c r="AK30" s="32" t="s">
        <v>146</v>
      </c>
      <c r="AL30" s="32" t="s">
        <v>146</v>
      </c>
      <c r="AM30" s="32" t="s">
        <v>146</v>
      </c>
      <c r="AN30" s="32" t="s">
        <v>146</v>
      </c>
      <c r="AO30" s="32" t="s">
        <v>146</v>
      </c>
      <c r="AP30" s="37">
        <v>15601000</v>
      </c>
      <c r="AQ30" s="72">
        <v>15601000</v>
      </c>
      <c r="AR30" s="39">
        <v>0</v>
      </c>
      <c r="AS30" s="28" t="s">
        <v>181</v>
      </c>
      <c r="AT30" s="27">
        <v>45770</v>
      </c>
      <c r="AU30" s="27">
        <v>45792</v>
      </c>
      <c r="AV30" s="32" t="s">
        <v>146</v>
      </c>
      <c r="AW30" s="27">
        <v>45930</v>
      </c>
      <c r="AX30" s="38" t="s">
        <v>146</v>
      </c>
      <c r="AY30" s="38" t="s">
        <v>146</v>
      </c>
      <c r="AZ30" s="38" t="s">
        <v>146</v>
      </c>
      <c r="BA30" s="40">
        <v>1</v>
      </c>
      <c r="BB30" s="35"/>
      <c r="BC30" s="1"/>
      <c r="BH30" s="1"/>
      <c r="BI30" s="1"/>
      <c r="BJ30" s="1"/>
      <c r="BK30" s="1"/>
      <c r="BR30" s="1"/>
      <c r="BT30" s="1"/>
      <c r="BU30" s="1"/>
      <c r="BV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ht="12.75" customHeight="1" x14ac:dyDescent="0.15">
      <c r="A31" s="26" t="s">
        <v>81</v>
      </c>
      <c r="B31" s="27">
        <v>45800</v>
      </c>
      <c r="C31" s="28" t="s">
        <v>87</v>
      </c>
      <c r="D31" s="28" t="s">
        <v>88</v>
      </c>
      <c r="E31" s="28" t="s">
        <v>192</v>
      </c>
      <c r="F31" s="26" t="s">
        <v>123</v>
      </c>
      <c r="G31" s="26" t="s">
        <v>103</v>
      </c>
      <c r="H31" s="26" t="s">
        <v>136</v>
      </c>
      <c r="I31" s="26" t="s">
        <v>277</v>
      </c>
      <c r="J31" s="28" t="s">
        <v>145</v>
      </c>
      <c r="K31" s="26" t="s">
        <v>276</v>
      </c>
      <c r="L31" s="29">
        <v>20700000</v>
      </c>
      <c r="M31" s="32">
        <v>6725</v>
      </c>
      <c r="N31" s="44">
        <v>44025</v>
      </c>
      <c r="O31" s="42">
        <v>45804</v>
      </c>
      <c r="P31" s="28" t="s">
        <v>146</v>
      </c>
      <c r="Q31" s="28" t="s">
        <v>146</v>
      </c>
      <c r="R31" s="28" t="s">
        <v>146</v>
      </c>
      <c r="S31" s="28" t="s">
        <v>146</v>
      </c>
      <c r="T31" s="28" t="s">
        <v>146</v>
      </c>
      <c r="U31" s="28" t="s">
        <v>177</v>
      </c>
      <c r="V31" s="26">
        <v>900931298</v>
      </c>
      <c r="W31" s="26" t="s">
        <v>171</v>
      </c>
      <c r="X31" s="28" t="s">
        <v>185</v>
      </c>
      <c r="Y31" s="27">
        <v>45803</v>
      </c>
      <c r="Z31" s="28" t="s">
        <v>291</v>
      </c>
      <c r="AA31" s="32" t="s">
        <v>292</v>
      </c>
      <c r="AB31" s="32" t="s">
        <v>180</v>
      </c>
      <c r="AC31" s="32" t="s">
        <v>189</v>
      </c>
      <c r="AD31" s="32">
        <v>79464760</v>
      </c>
      <c r="AE31" s="32" t="s">
        <v>289</v>
      </c>
      <c r="AF31" s="27">
        <v>45803</v>
      </c>
      <c r="AG31" s="32" t="s">
        <v>237</v>
      </c>
      <c r="AH31" s="32" t="s">
        <v>146</v>
      </c>
      <c r="AI31" s="32" t="s">
        <v>146</v>
      </c>
      <c r="AJ31" s="32" t="s">
        <v>146</v>
      </c>
      <c r="AK31" s="32" t="s">
        <v>146</v>
      </c>
      <c r="AL31" s="32" t="s">
        <v>146</v>
      </c>
      <c r="AM31" s="32" t="s">
        <v>146</v>
      </c>
      <c r="AN31" s="32" t="s">
        <v>146</v>
      </c>
      <c r="AO31" s="32" t="s">
        <v>146</v>
      </c>
      <c r="AP31" s="37">
        <v>20700000</v>
      </c>
      <c r="AQ31" s="72">
        <v>0</v>
      </c>
      <c r="AR31" s="39">
        <v>20700000</v>
      </c>
      <c r="AS31" s="28" t="s">
        <v>181</v>
      </c>
      <c r="AT31" s="27">
        <v>45803</v>
      </c>
      <c r="AU31" s="27">
        <v>46021</v>
      </c>
      <c r="AV31" s="32" t="s">
        <v>293</v>
      </c>
      <c r="AW31" s="27">
        <v>46142</v>
      </c>
      <c r="AX31" s="38" t="s">
        <v>146</v>
      </c>
      <c r="AY31" s="38" t="s">
        <v>146</v>
      </c>
      <c r="AZ31" s="38" t="s">
        <v>146</v>
      </c>
      <c r="BA31" s="40">
        <v>0</v>
      </c>
      <c r="BB31" s="35"/>
      <c r="BC31" s="1"/>
      <c r="BH31" s="1"/>
      <c r="BI31" s="1"/>
      <c r="BJ31" s="1"/>
      <c r="BK31" s="1"/>
      <c r="BR31" s="1"/>
      <c r="BT31" s="1"/>
      <c r="BU31" s="1"/>
      <c r="BV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ht="12.75" customHeight="1" x14ac:dyDescent="0.15">
      <c r="A32" s="26" t="s">
        <v>82</v>
      </c>
      <c r="B32" s="27">
        <v>45797</v>
      </c>
      <c r="C32" s="28" t="s">
        <v>87</v>
      </c>
      <c r="D32" s="28" t="s">
        <v>88</v>
      </c>
      <c r="E32" s="28" t="s">
        <v>192</v>
      </c>
      <c r="F32" s="26" t="s">
        <v>124</v>
      </c>
      <c r="G32" s="26" t="s">
        <v>103</v>
      </c>
      <c r="H32" s="26" t="s">
        <v>137</v>
      </c>
      <c r="I32" s="26" t="s">
        <v>279</v>
      </c>
      <c r="J32" s="28" t="s">
        <v>143</v>
      </c>
      <c r="K32" s="26" t="s">
        <v>278</v>
      </c>
      <c r="L32" s="29">
        <v>10000000</v>
      </c>
      <c r="M32" s="32">
        <v>6325</v>
      </c>
      <c r="N32" s="32">
        <v>41225</v>
      </c>
      <c r="O32" s="27">
        <v>45799</v>
      </c>
      <c r="P32" s="28" t="s">
        <v>146</v>
      </c>
      <c r="Q32" s="28" t="s">
        <v>146</v>
      </c>
      <c r="R32" s="28" t="s">
        <v>146</v>
      </c>
      <c r="S32" s="28" t="s">
        <v>146</v>
      </c>
      <c r="T32" s="28" t="s">
        <v>146</v>
      </c>
      <c r="U32" s="28" t="s">
        <v>177</v>
      </c>
      <c r="V32" s="43">
        <v>80897970</v>
      </c>
      <c r="W32" s="26" t="s">
        <v>172</v>
      </c>
      <c r="X32" s="32" t="s">
        <v>185</v>
      </c>
      <c r="Y32" s="27">
        <v>45797</v>
      </c>
      <c r="Z32" s="28" t="s">
        <v>296</v>
      </c>
      <c r="AA32" s="46" t="s">
        <v>241</v>
      </c>
      <c r="AB32" s="32" t="s">
        <v>180</v>
      </c>
      <c r="AC32" s="32" t="s">
        <v>189</v>
      </c>
      <c r="AD32" s="45" t="s">
        <v>220</v>
      </c>
      <c r="AE32" s="32" t="s">
        <v>221</v>
      </c>
      <c r="AF32" s="27">
        <v>45804</v>
      </c>
      <c r="AG32" s="32" t="s">
        <v>240</v>
      </c>
      <c r="AH32" s="32" t="s">
        <v>146</v>
      </c>
      <c r="AI32" s="32" t="s">
        <v>146</v>
      </c>
      <c r="AJ32" s="32" t="s">
        <v>146</v>
      </c>
      <c r="AK32" s="32" t="s">
        <v>146</v>
      </c>
      <c r="AL32" s="32" t="s">
        <v>146</v>
      </c>
      <c r="AM32" s="32" t="s">
        <v>146</v>
      </c>
      <c r="AN32" s="32" t="s">
        <v>146</v>
      </c>
      <c r="AO32" s="32" t="s">
        <v>146</v>
      </c>
      <c r="AP32" s="37">
        <v>10000000</v>
      </c>
      <c r="AQ32" s="72">
        <v>9999498.5999999996</v>
      </c>
      <c r="AR32" s="39">
        <f>AP32-AQ32</f>
        <v>501.40000000037253</v>
      </c>
      <c r="AS32" s="28" t="s">
        <v>181</v>
      </c>
      <c r="AT32" s="27">
        <v>45804</v>
      </c>
      <c r="AU32" s="27">
        <v>45838</v>
      </c>
      <c r="AV32" s="32" t="s">
        <v>146</v>
      </c>
      <c r="AW32" s="27">
        <v>45961</v>
      </c>
      <c r="AX32" s="38" t="s">
        <v>146</v>
      </c>
      <c r="AY32" s="38" t="s">
        <v>146</v>
      </c>
      <c r="AZ32" s="38" t="s">
        <v>146</v>
      </c>
      <c r="BA32" s="40">
        <v>0.99990000000000001</v>
      </c>
      <c r="BB32" s="35"/>
      <c r="BC32" s="1"/>
      <c r="BH32" s="1"/>
      <c r="BI32" s="1"/>
      <c r="BJ32" s="1"/>
      <c r="BK32" s="1"/>
      <c r="BR32" s="1"/>
      <c r="BT32" s="1"/>
      <c r="BU32" s="1"/>
      <c r="BV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ht="12.75" customHeight="1" x14ac:dyDescent="0.15">
      <c r="A33" s="26" t="s">
        <v>83</v>
      </c>
      <c r="B33" s="27">
        <v>45783</v>
      </c>
      <c r="C33" s="28" t="s">
        <v>87</v>
      </c>
      <c r="D33" s="28" t="s">
        <v>88</v>
      </c>
      <c r="E33" s="28" t="s">
        <v>192</v>
      </c>
      <c r="F33" s="26" t="s">
        <v>125</v>
      </c>
      <c r="G33" s="26" t="s">
        <v>103</v>
      </c>
      <c r="H33" s="26" t="s">
        <v>138</v>
      </c>
      <c r="I33" s="28" t="s">
        <v>146</v>
      </c>
      <c r="J33" s="28" t="s">
        <v>143</v>
      </c>
      <c r="K33" s="28" t="s">
        <v>146</v>
      </c>
      <c r="L33" s="29">
        <v>9680000</v>
      </c>
      <c r="M33" s="32">
        <v>6125</v>
      </c>
      <c r="N33" s="32">
        <v>41325</v>
      </c>
      <c r="O33" s="27">
        <v>45799</v>
      </c>
      <c r="P33" s="28" t="s">
        <v>146</v>
      </c>
      <c r="Q33" s="28" t="s">
        <v>146</v>
      </c>
      <c r="R33" s="28" t="s">
        <v>146</v>
      </c>
      <c r="S33" s="28" t="s">
        <v>146</v>
      </c>
      <c r="T33" s="28" t="s">
        <v>146</v>
      </c>
      <c r="U33" s="28" t="s">
        <v>177</v>
      </c>
      <c r="V33" s="26">
        <v>901539248</v>
      </c>
      <c r="W33" s="26" t="s">
        <v>173</v>
      </c>
      <c r="X33" s="28" t="s">
        <v>185</v>
      </c>
      <c r="Y33" s="42">
        <v>45784</v>
      </c>
      <c r="Z33" s="30" t="s">
        <v>187</v>
      </c>
      <c r="AA33" s="30" t="s">
        <v>290</v>
      </c>
      <c r="AB33" s="32" t="s">
        <v>180</v>
      </c>
      <c r="AC33" s="32" t="s">
        <v>189</v>
      </c>
      <c r="AD33" s="32">
        <v>93387473</v>
      </c>
      <c r="AE33" s="32" t="s">
        <v>221</v>
      </c>
      <c r="AF33" s="27">
        <v>45756</v>
      </c>
      <c r="AG33" s="32" t="s">
        <v>237</v>
      </c>
      <c r="AH33" s="32" t="s">
        <v>146</v>
      </c>
      <c r="AI33" s="32" t="s">
        <v>146</v>
      </c>
      <c r="AJ33" s="32" t="s">
        <v>146</v>
      </c>
      <c r="AK33" s="32" t="s">
        <v>146</v>
      </c>
      <c r="AL33" s="32" t="s">
        <v>146</v>
      </c>
      <c r="AM33" s="32" t="s">
        <v>146</v>
      </c>
      <c r="AN33" s="32" t="s">
        <v>146</v>
      </c>
      <c r="AO33" s="32" t="s">
        <v>146</v>
      </c>
      <c r="AP33" s="37">
        <v>9680000</v>
      </c>
      <c r="AQ33" s="72">
        <v>0</v>
      </c>
      <c r="AR33" s="39">
        <v>9680000</v>
      </c>
      <c r="AS33" s="28" t="s">
        <v>181</v>
      </c>
      <c r="AT33" s="27">
        <v>45783</v>
      </c>
      <c r="AU33" s="27">
        <v>46022</v>
      </c>
      <c r="AV33" s="32" t="s">
        <v>146</v>
      </c>
      <c r="AW33" s="27">
        <v>46142</v>
      </c>
      <c r="AX33" s="38" t="s">
        <v>146</v>
      </c>
      <c r="AY33" s="38" t="s">
        <v>146</v>
      </c>
      <c r="AZ33" s="38" t="s">
        <v>146</v>
      </c>
      <c r="BA33" s="40">
        <v>0</v>
      </c>
      <c r="BB33" s="35"/>
      <c r="BC33" s="1"/>
      <c r="BH33" s="1"/>
      <c r="BI33" s="1"/>
      <c r="BJ33" s="1"/>
      <c r="BK33" s="1"/>
      <c r="BR33" s="1"/>
      <c r="BT33" s="1"/>
      <c r="BU33" s="1"/>
      <c r="BV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ht="12.75" customHeight="1" x14ac:dyDescent="0.15">
      <c r="A34" s="26" t="s">
        <v>84</v>
      </c>
      <c r="B34" s="27">
        <v>45812</v>
      </c>
      <c r="C34" s="28" t="s">
        <v>87</v>
      </c>
      <c r="D34" s="28" t="s">
        <v>88</v>
      </c>
      <c r="E34" s="28" t="s">
        <v>192</v>
      </c>
      <c r="F34" s="26" t="s">
        <v>126</v>
      </c>
      <c r="G34" s="26" t="s">
        <v>103</v>
      </c>
      <c r="H34" s="26" t="s">
        <v>139</v>
      </c>
      <c r="I34" s="28" t="s">
        <v>281</v>
      </c>
      <c r="J34" s="28" t="s">
        <v>145</v>
      </c>
      <c r="K34" s="26" t="s">
        <v>280</v>
      </c>
      <c r="L34" s="29">
        <v>48565000</v>
      </c>
      <c r="M34" s="32">
        <v>6625</v>
      </c>
      <c r="N34" s="32">
        <v>46625</v>
      </c>
      <c r="O34" s="27">
        <v>45814</v>
      </c>
      <c r="P34" s="28" t="s">
        <v>146</v>
      </c>
      <c r="Q34" s="28" t="s">
        <v>146</v>
      </c>
      <c r="R34" s="28" t="s">
        <v>146</v>
      </c>
      <c r="S34" s="28" t="s">
        <v>146</v>
      </c>
      <c r="T34" s="28" t="s">
        <v>146</v>
      </c>
      <c r="U34" s="28" t="s">
        <v>177</v>
      </c>
      <c r="V34" s="26">
        <v>860013570</v>
      </c>
      <c r="W34" s="26" t="s">
        <v>174</v>
      </c>
      <c r="X34" s="28" t="s">
        <v>185</v>
      </c>
      <c r="Y34" s="27">
        <v>45812</v>
      </c>
      <c r="Z34" s="28" t="s">
        <v>297</v>
      </c>
      <c r="AA34" s="44" t="s">
        <v>242</v>
      </c>
      <c r="AB34" s="32" t="s">
        <v>180</v>
      </c>
      <c r="AC34" s="32" t="s">
        <v>189</v>
      </c>
      <c r="AD34" s="55">
        <v>52552664</v>
      </c>
      <c r="AE34" s="32" t="s">
        <v>243</v>
      </c>
      <c r="AF34" s="27">
        <v>45817</v>
      </c>
      <c r="AG34" s="32" t="s">
        <v>191</v>
      </c>
      <c r="AH34" s="32" t="s">
        <v>146</v>
      </c>
      <c r="AI34" s="32" t="s">
        <v>146</v>
      </c>
      <c r="AJ34" s="32" t="s">
        <v>146</v>
      </c>
      <c r="AK34" s="32" t="s">
        <v>146</v>
      </c>
      <c r="AL34" s="32" t="s">
        <v>146</v>
      </c>
      <c r="AM34" s="32" t="s">
        <v>146</v>
      </c>
      <c r="AN34" s="32" t="s">
        <v>146</v>
      </c>
      <c r="AO34" s="32" t="s">
        <v>146</v>
      </c>
      <c r="AP34" s="37">
        <v>48565000</v>
      </c>
      <c r="AQ34" s="72">
        <v>0</v>
      </c>
      <c r="AR34" s="39">
        <f>AP34-AQ34</f>
        <v>48565000</v>
      </c>
      <c r="AS34" s="28" t="s">
        <v>181</v>
      </c>
      <c r="AT34" s="27">
        <v>45818</v>
      </c>
      <c r="AU34" s="27">
        <v>46013</v>
      </c>
      <c r="AV34" s="32" t="s">
        <v>146</v>
      </c>
      <c r="AW34" s="27">
        <v>46142</v>
      </c>
      <c r="AX34" s="38" t="s">
        <v>146</v>
      </c>
      <c r="AY34" s="38" t="s">
        <v>146</v>
      </c>
      <c r="AZ34" s="38" t="s">
        <v>146</v>
      </c>
      <c r="BA34" s="40">
        <v>0</v>
      </c>
      <c r="BB34" s="35"/>
      <c r="BC34" s="1"/>
      <c r="BH34" s="1"/>
      <c r="BI34" s="1"/>
      <c r="BJ34" s="1"/>
      <c r="BK34" s="1"/>
      <c r="BR34" s="1"/>
      <c r="BT34" s="1"/>
      <c r="BU34" s="1"/>
      <c r="BV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ht="12.75" customHeight="1" x14ac:dyDescent="0.15">
      <c r="A35" s="26" t="s">
        <v>85</v>
      </c>
      <c r="B35" s="27">
        <v>45805</v>
      </c>
      <c r="C35" s="28" t="s">
        <v>87</v>
      </c>
      <c r="D35" s="28" t="s">
        <v>88</v>
      </c>
      <c r="E35" s="28" t="s">
        <v>89</v>
      </c>
      <c r="F35" s="26" t="s">
        <v>127</v>
      </c>
      <c r="G35" s="26" t="s">
        <v>113</v>
      </c>
      <c r="H35" s="26" t="s">
        <v>140</v>
      </c>
      <c r="I35" s="28" t="s">
        <v>146</v>
      </c>
      <c r="J35" s="28" t="s">
        <v>143</v>
      </c>
      <c r="K35" s="28" t="s">
        <v>146</v>
      </c>
      <c r="L35" s="29">
        <v>10997337</v>
      </c>
      <c r="M35" s="32">
        <v>78425</v>
      </c>
      <c r="N35" s="32">
        <v>44525</v>
      </c>
      <c r="O35" s="27">
        <v>45806</v>
      </c>
      <c r="P35" s="28" t="s">
        <v>146</v>
      </c>
      <c r="Q35" s="28" t="s">
        <v>146</v>
      </c>
      <c r="R35" s="28" t="s">
        <v>146</v>
      </c>
      <c r="S35" s="28" t="s">
        <v>146</v>
      </c>
      <c r="T35" s="28" t="s">
        <v>146</v>
      </c>
      <c r="U35" s="28" t="s">
        <v>177</v>
      </c>
      <c r="V35" s="43">
        <v>900155107</v>
      </c>
      <c r="W35" s="26" t="s">
        <v>175</v>
      </c>
      <c r="X35" s="32" t="s">
        <v>146</v>
      </c>
      <c r="Y35" s="32" t="s">
        <v>146</v>
      </c>
      <c r="Z35" s="32" t="s">
        <v>146</v>
      </c>
      <c r="AA35" s="32" t="s">
        <v>146</v>
      </c>
      <c r="AB35" s="32" t="s">
        <v>180</v>
      </c>
      <c r="AC35" s="32" t="s">
        <v>189</v>
      </c>
      <c r="AD35" s="32">
        <v>52805068</v>
      </c>
      <c r="AE35" s="32" t="s">
        <v>246</v>
      </c>
      <c r="AF35" s="27">
        <v>45807</v>
      </c>
      <c r="AG35" s="32" t="s">
        <v>240</v>
      </c>
      <c r="AH35" s="32" t="s">
        <v>146</v>
      </c>
      <c r="AI35" s="32" t="s">
        <v>146</v>
      </c>
      <c r="AJ35" s="32" t="s">
        <v>146</v>
      </c>
      <c r="AK35" s="32" t="s">
        <v>146</v>
      </c>
      <c r="AL35" s="32" t="s">
        <v>146</v>
      </c>
      <c r="AM35" s="32" t="s">
        <v>146</v>
      </c>
      <c r="AN35" s="32" t="s">
        <v>146</v>
      </c>
      <c r="AO35" s="32" t="s">
        <v>146</v>
      </c>
      <c r="AP35" s="37">
        <v>10997337</v>
      </c>
      <c r="AQ35" s="73">
        <v>10997337</v>
      </c>
      <c r="AR35" s="39">
        <v>0</v>
      </c>
      <c r="AS35" s="28" t="s">
        <v>181</v>
      </c>
      <c r="AT35" s="27">
        <v>45805</v>
      </c>
      <c r="AU35" s="27">
        <v>45823</v>
      </c>
      <c r="AV35" s="32" t="s">
        <v>146</v>
      </c>
      <c r="AW35" s="27">
        <v>45960</v>
      </c>
      <c r="AX35" s="38" t="s">
        <v>146</v>
      </c>
      <c r="AY35" s="38" t="s">
        <v>146</v>
      </c>
      <c r="AZ35" s="38" t="s">
        <v>146</v>
      </c>
      <c r="BA35" s="40">
        <v>1</v>
      </c>
      <c r="BB35" s="35"/>
      <c r="BC35" s="1"/>
      <c r="BH35" s="1"/>
      <c r="BI35" s="1"/>
      <c r="BJ35" s="1"/>
      <c r="BK35" s="1"/>
      <c r="BR35" s="1"/>
      <c r="BT35" s="1"/>
      <c r="BU35" s="1"/>
      <c r="BV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ht="12.75" customHeight="1" x14ac:dyDescent="0.15">
      <c r="A36" s="26" t="s">
        <v>86</v>
      </c>
      <c r="B36" s="27">
        <v>45813</v>
      </c>
      <c r="C36" s="28" t="s">
        <v>87</v>
      </c>
      <c r="D36" s="28" t="s">
        <v>88</v>
      </c>
      <c r="E36" s="28" t="s">
        <v>89</v>
      </c>
      <c r="F36" s="26" t="s">
        <v>128</v>
      </c>
      <c r="G36" s="26" t="s">
        <v>103</v>
      </c>
      <c r="H36" s="26" t="s">
        <v>141</v>
      </c>
      <c r="I36" s="28" t="s">
        <v>178</v>
      </c>
      <c r="J36" s="28" t="s">
        <v>145</v>
      </c>
      <c r="K36" s="26" t="s">
        <v>179</v>
      </c>
      <c r="L36" s="29">
        <v>34500000</v>
      </c>
      <c r="M36" s="32">
        <v>8225</v>
      </c>
      <c r="N36" s="32">
        <v>46225</v>
      </c>
      <c r="O36" s="27">
        <v>45814</v>
      </c>
      <c r="P36" s="28" t="s">
        <v>146</v>
      </c>
      <c r="Q36" s="28" t="s">
        <v>146</v>
      </c>
      <c r="R36" s="28" t="s">
        <v>146</v>
      </c>
      <c r="S36" s="28" t="s">
        <v>146</v>
      </c>
      <c r="T36" s="28" t="s">
        <v>146</v>
      </c>
      <c r="U36" s="28" t="s">
        <v>177</v>
      </c>
      <c r="V36" s="43">
        <v>860520408</v>
      </c>
      <c r="W36" s="26" t="s">
        <v>176</v>
      </c>
      <c r="X36" s="28" t="s">
        <v>185</v>
      </c>
      <c r="Y36" s="27">
        <v>45813</v>
      </c>
      <c r="Z36" s="28" t="s">
        <v>187</v>
      </c>
      <c r="AA36" s="46" t="s">
        <v>244</v>
      </c>
      <c r="AB36" s="32" t="s">
        <v>180</v>
      </c>
      <c r="AC36" s="32" t="s">
        <v>189</v>
      </c>
      <c r="AD36" s="47" t="s">
        <v>245</v>
      </c>
      <c r="AE36" s="32" t="s">
        <v>246</v>
      </c>
      <c r="AF36" s="27">
        <v>45814</v>
      </c>
      <c r="AG36" s="32" t="s">
        <v>191</v>
      </c>
      <c r="AH36" s="32" t="s">
        <v>146</v>
      </c>
      <c r="AI36" s="32" t="s">
        <v>146</v>
      </c>
      <c r="AJ36" s="32" t="s">
        <v>146</v>
      </c>
      <c r="AK36" s="32" t="s">
        <v>146</v>
      </c>
      <c r="AL36" s="32" t="s">
        <v>146</v>
      </c>
      <c r="AM36" s="32" t="s">
        <v>146</v>
      </c>
      <c r="AN36" s="32" t="s">
        <v>146</v>
      </c>
      <c r="AO36" s="32" t="s">
        <v>146</v>
      </c>
      <c r="AP36" s="37">
        <v>34500000</v>
      </c>
      <c r="AQ36" s="72">
        <v>0</v>
      </c>
      <c r="AR36" s="39">
        <v>34500000</v>
      </c>
      <c r="AS36" s="28" t="s">
        <v>181</v>
      </c>
      <c r="AT36" s="27">
        <v>45813</v>
      </c>
      <c r="AU36" s="27">
        <v>46021</v>
      </c>
      <c r="AV36" s="32" t="s">
        <v>146</v>
      </c>
      <c r="AW36" s="27">
        <v>46142</v>
      </c>
      <c r="AX36" s="38" t="s">
        <v>146</v>
      </c>
      <c r="AY36" s="38" t="s">
        <v>146</v>
      </c>
      <c r="AZ36" s="38" t="s">
        <v>146</v>
      </c>
      <c r="BA36" s="40">
        <v>0</v>
      </c>
      <c r="BB36" s="35"/>
      <c r="BC36" s="1"/>
      <c r="BH36" s="1"/>
      <c r="BI36" s="1"/>
      <c r="BJ36" s="1"/>
      <c r="BK36" s="1"/>
      <c r="BR36" s="1"/>
      <c r="BT36" s="1"/>
      <c r="BU36" s="1"/>
      <c r="BV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ht="18.75" customHeight="1" x14ac:dyDescent="0.15">
      <c r="A37" s="7"/>
      <c r="B37" s="7"/>
      <c r="C37" s="7"/>
      <c r="D37" s="56"/>
      <c r="E37" s="7"/>
      <c r="F37" s="7"/>
      <c r="G37" s="8"/>
      <c r="H37" s="7"/>
      <c r="I37" s="7"/>
      <c r="J37" s="7"/>
      <c r="K37" s="7"/>
      <c r="L37" s="57"/>
      <c r="M37" s="58"/>
      <c r="N37" s="59"/>
      <c r="O37" s="7"/>
      <c r="P37" s="10"/>
      <c r="Q37" s="7"/>
      <c r="R37" s="7"/>
      <c r="S37" s="10"/>
      <c r="T37" s="10"/>
      <c r="U37" s="7"/>
      <c r="V37" s="57"/>
      <c r="W37" s="7"/>
      <c r="X37" s="7"/>
      <c r="Y37" s="7"/>
      <c r="Z37" s="10"/>
      <c r="AA37" s="7"/>
      <c r="AB37" s="57"/>
      <c r="AC37" s="7"/>
      <c r="AD37" s="7"/>
      <c r="AE37" s="7"/>
      <c r="AF37" s="7"/>
      <c r="AG37" s="10"/>
      <c r="AH37" s="57"/>
      <c r="AI37" s="7"/>
      <c r="AJ37" s="7"/>
      <c r="AK37" s="7"/>
      <c r="AL37" s="7"/>
      <c r="AM37" s="7"/>
      <c r="AN37" s="7"/>
      <c r="AO37" s="58"/>
      <c r="AP37" s="7"/>
      <c r="AQ37" s="9"/>
      <c r="AR37" s="60"/>
      <c r="AS37" s="60"/>
      <c r="AT37" s="7"/>
      <c r="AU37" s="10"/>
      <c r="AV37" s="10"/>
      <c r="AW37" s="57"/>
      <c r="AX37" s="10"/>
      <c r="AY37" s="61"/>
      <c r="AZ37" s="61"/>
      <c r="BA37" s="61"/>
      <c r="BB37" s="61"/>
      <c r="BC37" s="1"/>
      <c r="BH37" s="1"/>
      <c r="BI37" s="1"/>
      <c r="BJ37" s="1"/>
      <c r="BK37" s="1"/>
      <c r="BR37" s="1"/>
      <c r="BT37" s="1"/>
      <c r="BU37" s="1"/>
      <c r="BV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ht="18.75" customHeight="1" x14ac:dyDescent="0.15">
      <c r="O38" s="64"/>
      <c r="P38" s="65"/>
      <c r="R38" s="1"/>
      <c r="S38" s="3"/>
      <c r="T38" s="1"/>
      <c r="W38" s="1"/>
      <c r="X38" s="1"/>
      <c r="Y38" s="63"/>
      <c r="Z38" s="63"/>
      <c r="AA38" s="63"/>
      <c r="AB38" s="63"/>
      <c r="AC38" s="1"/>
      <c r="AD38" s="1"/>
      <c r="AE38" s="1"/>
      <c r="AF38" s="1"/>
      <c r="AK38" s="3"/>
      <c r="AM38" s="3"/>
      <c r="AR38" s="1"/>
      <c r="AT38" s="1"/>
      <c r="AV38" s="64"/>
      <c r="AW38" s="66"/>
      <c r="AX38" s="66"/>
      <c r="AZ38" s="3"/>
      <c r="BA38" s="3"/>
      <c r="BB38" s="3"/>
      <c r="BD38" s="3"/>
      <c r="BE38" s="67"/>
      <c r="BF38" s="67"/>
      <c r="BG38" s="67"/>
      <c r="BH38" s="67"/>
      <c r="BI38" s="1"/>
      <c r="BJ38" s="1"/>
      <c r="BK38" s="1"/>
      <c r="BR38" s="1"/>
      <c r="BT38" s="1"/>
      <c r="BU38" s="1"/>
      <c r="BV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ht="18.75" customHeight="1" x14ac:dyDescent="0.15">
      <c r="O39" s="64"/>
      <c r="P39" s="65"/>
      <c r="R39" s="1"/>
      <c r="S39" s="3"/>
      <c r="T39" s="1"/>
      <c r="W39" s="1"/>
      <c r="X39" s="1"/>
      <c r="Y39" s="63"/>
      <c r="Z39" s="63"/>
      <c r="AA39" s="63"/>
      <c r="AB39" s="63"/>
      <c r="AC39" s="1"/>
      <c r="AD39" s="1"/>
      <c r="AE39" s="1"/>
      <c r="AF39" s="1"/>
      <c r="AG39" s="63"/>
      <c r="AH39" s="63"/>
      <c r="AI39" s="63"/>
      <c r="AJ39" s="63"/>
      <c r="AK39" s="1"/>
      <c r="AL39" s="1"/>
      <c r="AM39" s="1"/>
      <c r="AN39" s="3"/>
      <c r="AP39" s="63"/>
      <c r="AR39" s="1"/>
      <c r="AT39" s="1"/>
      <c r="AY39" s="63"/>
      <c r="BC39" s="1"/>
      <c r="BD39" s="3"/>
      <c r="BE39" s="63"/>
      <c r="BF39" s="3"/>
      <c r="BG39" s="63"/>
      <c r="BH39" s="1"/>
      <c r="BI39" s="1"/>
      <c r="BJ39" s="1"/>
      <c r="BK39" s="1"/>
      <c r="BN39" s="64"/>
      <c r="BP39" s="64"/>
      <c r="BQ39" s="66"/>
      <c r="BR39" s="66"/>
      <c r="BT39" s="3"/>
      <c r="BU39" s="3"/>
      <c r="BV39" s="3"/>
      <c r="BW39" s="63"/>
      <c r="BY39" s="67"/>
      <c r="BZ39" s="67"/>
      <c r="CA39" s="67"/>
      <c r="CB39" s="67"/>
      <c r="CC39" s="1"/>
      <c r="CD39" s="1"/>
      <c r="CE39" s="1"/>
      <c r="CF39" s="1"/>
    </row>
    <row r="40" spans="1:84" ht="18.75" customHeight="1" x14ac:dyDescent="0.15">
      <c r="O40" s="64"/>
      <c r="P40" s="65"/>
      <c r="R40" s="1"/>
      <c r="S40" s="3"/>
      <c r="T40" s="1"/>
      <c r="W40" s="1"/>
      <c r="X40" s="1"/>
      <c r="Y40" s="63"/>
      <c r="Z40" s="63"/>
      <c r="AA40" s="63"/>
      <c r="AB40" s="63"/>
      <c r="AC40" s="1"/>
      <c r="AD40" s="1"/>
      <c r="AE40" s="1"/>
      <c r="AF40" s="1"/>
      <c r="AG40" s="63"/>
      <c r="AH40" s="63"/>
      <c r="AI40" s="63"/>
      <c r="AJ40" s="63"/>
      <c r="AK40" s="1"/>
      <c r="AL40" s="1"/>
      <c r="AM40" s="1"/>
      <c r="AN40" s="3"/>
      <c r="AP40" s="63"/>
      <c r="AR40" s="1"/>
      <c r="AT40" s="1"/>
      <c r="AY40" s="63"/>
      <c r="BC40" s="1"/>
      <c r="BD40" s="3"/>
      <c r="BE40" s="63"/>
      <c r="BF40" s="3"/>
      <c r="BG40" s="63"/>
      <c r="BH40" s="1"/>
      <c r="BI40" s="1"/>
      <c r="BJ40" s="1"/>
      <c r="BK40" s="1"/>
      <c r="BN40" s="64"/>
      <c r="BP40" s="64"/>
      <c r="BQ40" s="66"/>
      <c r="BR40" s="66"/>
      <c r="BT40" s="3"/>
      <c r="BU40" s="3"/>
      <c r="BV40" s="3"/>
      <c r="BW40" s="63"/>
      <c r="BY40" s="67"/>
      <c r="BZ40" s="67"/>
      <c r="CA40" s="67"/>
      <c r="CB40" s="67"/>
      <c r="CC40" s="1"/>
      <c r="CD40" s="1"/>
      <c r="CE40" s="1"/>
      <c r="CF40" s="1"/>
    </row>
    <row r="41" spans="1:84" ht="18.75" customHeight="1" x14ac:dyDescent="0.15">
      <c r="W41" s="1"/>
      <c r="X41" s="1"/>
      <c r="Z41" s="63"/>
      <c r="AA41" s="63"/>
      <c r="AB41" s="63"/>
      <c r="AD41" s="1"/>
      <c r="AE41" s="1"/>
      <c r="AF41" s="1"/>
      <c r="AH41" s="63"/>
      <c r="AI41" s="63"/>
      <c r="AJ41" s="63"/>
      <c r="AL41" s="1"/>
      <c r="AM41" s="1"/>
      <c r="AN41" s="1"/>
      <c r="AO41" s="3"/>
      <c r="AQ41" s="2"/>
      <c r="AR41" s="1"/>
      <c r="AT41" s="1"/>
      <c r="AZ41" s="63"/>
      <c r="BC41" s="1"/>
      <c r="BE41" s="3"/>
      <c r="BF41" s="63"/>
      <c r="BG41" s="3"/>
      <c r="BH41" s="63"/>
      <c r="BI41" s="1"/>
      <c r="BJ41" s="1"/>
      <c r="BK41" s="1"/>
      <c r="BO41" s="64"/>
      <c r="BQ41" s="64"/>
      <c r="BR41" s="66"/>
      <c r="BS41" s="66"/>
      <c r="BT41" s="1"/>
      <c r="BU41" s="3"/>
      <c r="BV41" s="3"/>
      <c r="BW41" s="3"/>
      <c r="BX41" s="63"/>
      <c r="BZ41" s="67"/>
      <c r="CA41" s="67"/>
      <c r="CB41" s="67"/>
      <c r="CD41" s="1"/>
      <c r="CE41" s="1"/>
      <c r="CF41" s="1"/>
    </row>
    <row r="42" spans="1:84" ht="18.75" customHeight="1" x14ac:dyDescent="0.15">
      <c r="W42" s="1"/>
      <c r="X42" s="1"/>
      <c r="Z42" s="63"/>
      <c r="AA42" s="63"/>
      <c r="AB42" s="63"/>
      <c r="AD42" s="1"/>
      <c r="AE42" s="1"/>
      <c r="AF42" s="1"/>
      <c r="AH42" s="63"/>
      <c r="AI42" s="63"/>
      <c r="AJ42" s="63"/>
      <c r="AL42" s="1"/>
      <c r="AM42" s="1"/>
      <c r="AN42" s="1"/>
      <c r="AO42" s="3"/>
      <c r="AQ42" s="2"/>
      <c r="AR42" s="1"/>
      <c r="AT42" s="1"/>
      <c r="AZ42" s="63"/>
      <c r="BC42" s="1"/>
      <c r="BE42" s="3"/>
      <c r="BF42" s="63"/>
      <c r="BG42" s="3"/>
      <c r="BH42" s="63"/>
      <c r="BI42" s="1"/>
      <c r="BJ42" s="1"/>
      <c r="BK42" s="1"/>
      <c r="BO42" s="64"/>
      <c r="BQ42" s="64"/>
      <c r="BR42" s="66"/>
      <c r="BS42" s="66"/>
      <c r="BT42" s="1"/>
      <c r="BU42" s="3"/>
      <c r="BV42" s="3"/>
      <c r="BW42" s="3"/>
      <c r="BX42" s="63"/>
      <c r="BZ42" s="67"/>
      <c r="CA42" s="67"/>
      <c r="CB42" s="67"/>
      <c r="CD42" s="1"/>
      <c r="CE42" s="1"/>
      <c r="CF42" s="1"/>
    </row>
    <row r="43" spans="1:84" ht="18.75" customHeight="1" x14ac:dyDescent="0.15">
      <c r="W43" s="1"/>
      <c r="X43" s="1"/>
      <c r="Z43" s="63"/>
      <c r="AA43" s="63"/>
      <c r="AB43" s="63"/>
      <c r="AD43" s="1"/>
      <c r="AE43" s="1"/>
      <c r="AF43" s="1"/>
      <c r="AH43" s="63"/>
      <c r="AI43" s="63"/>
      <c r="AJ43" s="63"/>
      <c r="AL43" s="1"/>
      <c r="AM43" s="1"/>
      <c r="AN43" s="1"/>
      <c r="AO43" s="3"/>
      <c r="AQ43" s="2"/>
      <c r="AR43" s="1"/>
      <c r="AT43" s="1"/>
      <c r="AZ43" s="63"/>
      <c r="BC43" s="1"/>
      <c r="BE43" s="3"/>
      <c r="BF43" s="63"/>
      <c r="BG43" s="3"/>
      <c r="BH43" s="63"/>
      <c r="BI43" s="1"/>
      <c r="BJ43" s="1"/>
      <c r="BK43" s="1"/>
      <c r="BO43" s="64"/>
      <c r="BQ43" s="64"/>
      <c r="BR43" s="66"/>
      <c r="BS43" s="66"/>
      <c r="BT43" s="1"/>
      <c r="BU43" s="3"/>
      <c r="BV43" s="3"/>
      <c r="BW43" s="3"/>
      <c r="BX43" s="63"/>
      <c r="BZ43" s="67"/>
      <c r="CA43" s="67"/>
      <c r="CB43" s="67"/>
      <c r="CD43" s="1"/>
      <c r="CE43" s="1"/>
      <c r="CF43" s="1"/>
    </row>
    <row r="44" spans="1:84" ht="18.75" customHeight="1" x14ac:dyDescent="0.15">
      <c r="W44" s="1"/>
      <c r="X44" s="1"/>
      <c r="Z44" s="63"/>
      <c r="AA44" s="63"/>
      <c r="AB44" s="63"/>
      <c r="AD44" s="1"/>
      <c r="AE44" s="1"/>
      <c r="AF44" s="1"/>
      <c r="AH44" s="63"/>
      <c r="AI44" s="63"/>
      <c r="AJ44" s="63"/>
      <c r="AL44" s="1"/>
      <c r="AM44" s="1"/>
      <c r="AN44" s="1"/>
      <c r="AO44" s="3"/>
      <c r="AQ44" s="2"/>
      <c r="AR44" s="1"/>
      <c r="AT44" s="1"/>
      <c r="AZ44" s="63"/>
      <c r="BC44" s="1"/>
      <c r="BE44" s="3"/>
      <c r="BF44" s="63"/>
      <c r="BG44" s="3"/>
      <c r="BH44" s="63"/>
      <c r="BI44" s="1"/>
      <c r="BJ44" s="1"/>
      <c r="BK44" s="1"/>
      <c r="BO44" s="64"/>
      <c r="BQ44" s="64"/>
      <c r="BR44" s="66"/>
      <c r="BS44" s="66"/>
      <c r="BT44" s="1"/>
      <c r="BU44" s="3"/>
      <c r="BV44" s="3"/>
      <c r="BW44" s="3"/>
      <c r="BX44" s="63"/>
      <c r="BZ44" s="67"/>
      <c r="CA44" s="67"/>
      <c r="CB44" s="67"/>
      <c r="CD44" s="1"/>
      <c r="CE44" s="1"/>
      <c r="CF44" s="1"/>
    </row>
    <row r="45" spans="1:84" ht="18.75" customHeight="1" x14ac:dyDescent="0.15">
      <c r="W45" s="1"/>
      <c r="X45" s="1"/>
      <c r="Z45" s="63"/>
      <c r="AA45" s="63"/>
      <c r="AB45" s="63"/>
      <c r="AD45" s="1"/>
      <c r="AE45" s="1"/>
      <c r="AF45" s="1"/>
      <c r="AH45" s="63"/>
      <c r="AI45" s="63"/>
      <c r="AJ45" s="63"/>
      <c r="AL45" s="1"/>
      <c r="AM45" s="1"/>
      <c r="AN45" s="1"/>
      <c r="AO45" s="3"/>
      <c r="AQ45" s="2"/>
      <c r="AR45" s="1"/>
      <c r="AT45" s="1"/>
      <c r="AZ45" s="63"/>
      <c r="BC45" s="1"/>
      <c r="BE45" s="3"/>
      <c r="BF45" s="63"/>
      <c r="BG45" s="3"/>
      <c r="BH45" s="63"/>
      <c r="BI45" s="1"/>
      <c r="BJ45" s="1"/>
      <c r="BK45" s="1"/>
      <c r="BO45" s="64"/>
      <c r="BQ45" s="64"/>
      <c r="BR45" s="66"/>
      <c r="BS45" s="66"/>
      <c r="BT45" s="1"/>
      <c r="BU45" s="3"/>
      <c r="BV45" s="3"/>
      <c r="BW45" s="3"/>
      <c r="BX45" s="63"/>
      <c r="BZ45" s="67"/>
      <c r="CA45" s="67"/>
      <c r="CB45" s="67"/>
      <c r="CD45" s="1"/>
      <c r="CE45" s="1"/>
      <c r="CF45" s="1"/>
    </row>
    <row r="46" spans="1:84" ht="18.75" customHeight="1" x14ac:dyDescent="0.15">
      <c r="W46" s="1"/>
      <c r="X46" s="1"/>
      <c r="Z46" s="63"/>
      <c r="AA46" s="63"/>
      <c r="AB46" s="63"/>
      <c r="AD46" s="1"/>
      <c r="AE46" s="1"/>
      <c r="AF46" s="1"/>
      <c r="AH46" s="63"/>
      <c r="AI46" s="63"/>
      <c r="AJ46" s="63"/>
      <c r="AL46" s="1"/>
      <c r="AM46" s="1"/>
      <c r="AN46" s="1"/>
      <c r="AO46" s="3"/>
      <c r="AQ46" s="2"/>
      <c r="AR46" s="1"/>
      <c r="AT46" s="1"/>
      <c r="AZ46" s="63"/>
      <c r="BC46" s="1"/>
      <c r="BE46" s="3"/>
      <c r="BF46" s="63"/>
      <c r="BG46" s="3"/>
      <c r="BH46" s="63"/>
      <c r="BI46" s="1"/>
      <c r="BJ46" s="1"/>
      <c r="BK46" s="1"/>
      <c r="BO46" s="64"/>
      <c r="BQ46" s="64"/>
      <c r="BR46" s="66"/>
      <c r="BS46" s="66"/>
      <c r="BT46" s="1"/>
      <c r="BU46" s="3"/>
      <c r="BV46" s="3"/>
      <c r="BW46" s="3"/>
      <c r="BX46" s="63"/>
      <c r="BZ46" s="67"/>
      <c r="CA46" s="67"/>
      <c r="CB46" s="67"/>
      <c r="CD46" s="1"/>
      <c r="CE46" s="1"/>
      <c r="CF46" s="1"/>
    </row>
    <row r="47" spans="1:84" ht="18.75" customHeight="1" x14ac:dyDescent="0.15">
      <c r="W47" s="1"/>
      <c r="X47" s="1"/>
      <c r="Z47" s="63"/>
      <c r="AA47" s="63"/>
      <c r="AB47" s="63"/>
      <c r="AD47" s="1"/>
      <c r="AE47" s="1"/>
      <c r="AF47" s="1"/>
      <c r="AH47" s="63"/>
      <c r="AI47" s="63"/>
      <c r="AJ47" s="63"/>
      <c r="AL47" s="1"/>
      <c r="AM47" s="1"/>
      <c r="AN47" s="1"/>
      <c r="AO47" s="3"/>
      <c r="AQ47" s="2"/>
      <c r="AR47" s="1"/>
      <c r="AT47" s="1"/>
      <c r="AZ47" s="63"/>
      <c r="BC47" s="1"/>
      <c r="BE47" s="3"/>
      <c r="BF47" s="63"/>
      <c r="BG47" s="3"/>
      <c r="BH47" s="63"/>
      <c r="BI47" s="1"/>
      <c r="BJ47" s="1"/>
      <c r="BK47" s="1"/>
      <c r="BO47" s="64"/>
      <c r="BQ47" s="64"/>
      <c r="BR47" s="66"/>
      <c r="BS47" s="66"/>
      <c r="BT47" s="1"/>
      <c r="BU47" s="3"/>
      <c r="BV47" s="3"/>
      <c r="BW47" s="3"/>
      <c r="BX47" s="63"/>
      <c r="BZ47" s="67"/>
      <c r="CA47" s="67"/>
      <c r="CB47" s="67"/>
      <c r="CD47" s="1"/>
      <c r="CE47" s="1"/>
      <c r="CF47" s="1"/>
    </row>
    <row r="1046465" spans="1:84" s="63" customFormat="1" ht="18.75" customHeight="1" x14ac:dyDescent="0.15">
      <c r="A1046465" s="1"/>
      <c r="B1046465" s="1"/>
      <c r="C1046465" s="1"/>
      <c r="D1046465" s="62"/>
      <c r="E1046465" s="1"/>
      <c r="F1046465" s="1"/>
      <c r="G1046465" s="1"/>
      <c r="H1046465" s="5"/>
      <c r="I1046465" s="1"/>
      <c r="J1046465" s="1"/>
      <c r="K1046465" s="1"/>
      <c r="L1046465" s="1"/>
      <c r="M1046465" s="1"/>
      <c r="N1046465" s="1"/>
      <c r="P1046465" s="64"/>
      <c r="Q1046465" s="65"/>
      <c r="R1046465" s="65"/>
      <c r="S1046465" s="1"/>
      <c r="T1046465" s="3"/>
      <c r="U1046465" s="1"/>
      <c r="V1046465" s="1"/>
      <c r="W1046465" s="3"/>
      <c r="X1046465" s="3"/>
      <c r="Y1046465" s="1"/>
      <c r="Z1046465" s="1"/>
      <c r="AA1046465" s="1"/>
      <c r="AB1046465" s="1"/>
      <c r="AG1046465" s="1"/>
      <c r="AH1046465" s="1"/>
      <c r="AI1046465" s="1"/>
      <c r="AJ1046465" s="1"/>
      <c r="AO1046465" s="1"/>
      <c r="AP1046465" s="1"/>
      <c r="AQ1046465" s="4"/>
      <c r="AR1046465" s="3"/>
      <c r="AS1046465" s="1"/>
      <c r="AU1046465" s="1"/>
      <c r="AV1046465" s="1"/>
      <c r="AW1046465" s="1"/>
      <c r="AX1046465" s="1"/>
      <c r="AY1046465" s="1"/>
      <c r="AZ1046465" s="1"/>
      <c r="BA1046465" s="1"/>
      <c r="BB1046465" s="1"/>
      <c r="BD1046465" s="1"/>
      <c r="BE1046465" s="1"/>
      <c r="BF1046465" s="1"/>
      <c r="BG1046465" s="1"/>
      <c r="BH1046465" s="68">
        <v>45490</v>
      </c>
      <c r="BJ1046465" s="3"/>
      <c r="BL1046465" s="1"/>
      <c r="BM1046465" s="1"/>
      <c r="BN1046465" s="1"/>
      <c r="BO1046465" s="1"/>
      <c r="BP1046465" s="1"/>
      <c r="BQ1046465" s="1"/>
      <c r="BR1046465" s="64"/>
      <c r="BS1046465" s="1"/>
      <c r="BT1046465" s="64"/>
      <c r="BU1046465" s="66"/>
      <c r="BV1046465" s="66"/>
      <c r="BW1046465" s="1"/>
      <c r="BX1046465" s="3"/>
      <c r="BY1046465" s="3"/>
      <c r="BZ1046465" s="3"/>
      <c r="CB1046465" s="3"/>
      <c r="CC1046465" s="67"/>
      <c r="CD1046465" s="67"/>
      <c r="CE1046465" s="67"/>
      <c r="CF1046465" s="67"/>
    </row>
  </sheetData>
  <autoFilter ref="A1:CF36"/>
  <hyperlinks>
    <hyperlink ref="I9" display="https://www.secop.gov.co/CO1ContractsManagement/Tendering/ProcurementContractEdit/View?docUniqueIdentifier=CO1.PCCNTR.7596942&amp;prevCtxUrl=https%3a%2f%2fwww.secop.gov.co%3a443%2fCO1ContractsManagement%2fTendering%2fProcurementContractManagement%2fIndex&amp;prev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Semestre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Alexander Montana Sanchez</dc:creator>
  <cp:lastModifiedBy>Angela Claudia Gomez Montenegro</cp:lastModifiedBy>
  <dcterms:created xsi:type="dcterms:W3CDTF">2025-07-03T19:31:40Z</dcterms:created>
  <dcterms:modified xsi:type="dcterms:W3CDTF">2025-07-18T19:40:05Z</dcterms:modified>
</cp:coreProperties>
</file>