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OS ANGELA\CONTROL PROCESOS CONTRATOS 2025\PLAN ANTICORRUPCION - SANDRA ARBOLEDA\"/>
    </mc:Choice>
  </mc:AlternateContent>
  <bookViews>
    <workbookView xWindow="0" yWindow="0" windowWidth="11745" windowHeight="5685"/>
  </bookViews>
  <sheets>
    <sheet name="1er Se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" i="1" l="1"/>
  <c r="AN31" i="1"/>
  <c r="AN28" i="1"/>
  <c r="AN29" i="1"/>
  <c r="AN24" i="1"/>
  <c r="AN25" i="1"/>
  <c r="AN26" i="1"/>
  <c r="AN27" i="1"/>
  <c r="AN32" i="1"/>
  <c r="AN23" i="1"/>
  <c r="AN5" i="1" l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4" i="1"/>
</calcChain>
</file>

<file path=xl/sharedStrings.xml><?xml version="1.0" encoding="utf-8"?>
<sst xmlns="http://schemas.openxmlformats.org/spreadsheetml/2006/main" count="869" uniqueCount="239">
  <si>
    <t>NÚMERO DE CONTRATO</t>
  </si>
  <si>
    <t>FECHA SUSCRIPCIÓN CONTRATO</t>
  </si>
  <si>
    <t>NOMBRE DEL ORDENADOR DEL GASTO O SU DELEGADO</t>
  </si>
  <si>
    <t>CARGO DEL ORDENADOR DEL GASTO O SU DELEGADO</t>
  </si>
  <si>
    <t>DEPENDENCIA</t>
  </si>
  <si>
    <t>OBJETO DEL CONTRATO</t>
  </si>
  <si>
    <t>MODALIDAD DE SELECCIÓN</t>
  </si>
  <si>
    <t>NO. PROCESO</t>
  </si>
  <si>
    <t>LINK SECOP</t>
  </si>
  <si>
    <t>CLASE DE CONTRATO</t>
  </si>
  <si>
    <t>CÓDIGO SECOP</t>
  </si>
  <si>
    <t>VALOR INICIAL DEL CONTRATO (En pesos)</t>
  </si>
  <si>
    <t>CDP</t>
  </si>
  <si>
    <t>RP</t>
  </si>
  <si>
    <t>FECHA RP</t>
  </si>
  <si>
    <t xml:space="preserve">FUERZA </t>
  </si>
  <si>
    <t>RECURSOS PROVIENEN DE CONTRATO o CONVENIO INTERADTIVO?</t>
  </si>
  <si>
    <t xml:space="preserve">No. CTO INTER                                                                                                            </t>
  </si>
  <si>
    <t>VENCIMIENTO INTER</t>
  </si>
  <si>
    <t>ENTIDAD DE DONDE PROVIENEN LOS RECURSOS : NIT</t>
  </si>
  <si>
    <t>CONTRATISTA : TIPO IDENTIFICACIÓN</t>
  </si>
  <si>
    <t>NR. DOCUMENTO</t>
  </si>
  <si>
    <t>CONTRATISTA : NOMBRE COMPLETO</t>
  </si>
  <si>
    <t>GARANTÍAS : TIPO DE GARANTÍA</t>
  </si>
  <si>
    <t>GARANTÍAS : FECHA DE EXPEDICIÓN DE GARANTÍAS</t>
  </si>
  <si>
    <t>GARANTÍAS / ENTIDAD ASEGURADORA</t>
  </si>
  <si>
    <t>GARANTÍAS / NÚMERO DE LA GARANTÍA</t>
  </si>
  <si>
    <t>TIPO DE SEGUIMIENTO</t>
  </si>
  <si>
    <t>SUPERVISOR : TIPO IDENTIFICACIÓN</t>
  </si>
  <si>
    <t>SUPERVISOR : NÚMERO DE CÉDULA o RUT</t>
  </si>
  <si>
    <t>SUPERVISOR : NOMBRE COMPLETO</t>
  </si>
  <si>
    <t>FECHA NOTIFICACION</t>
  </si>
  <si>
    <t>PLAZO DEL CONTRATO</t>
  </si>
  <si>
    <t>ANTICIPOS o PAGO ANTICIPADO</t>
  </si>
  <si>
    <t>ANTICIPOS o PAGO ANTICIPADO : VALOR TOTAL</t>
  </si>
  <si>
    <t>ADICION 1</t>
  </si>
  <si>
    <t>FECHA ADICION 1</t>
  </si>
  <si>
    <t>ADICION 2</t>
  </si>
  <si>
    <t>FECHA ADICION 2</t>
  </si>
  <si>
    <t>ADICIONES : VALOR TOTAL</t>
  </si>
  <si>
    <t>REDUCCION</t>
  </si>
  <si>
    <t>VALOR TOTAL DEL CONTRATO MAS ADICIONES Y REDUCCIONES</t>
  </si>
  <si>
    <t xml:space="preserve">VALOR PAGADO </t>
  </si>
  <si>
    <t>SALDO
POR UTILIZAR</t>
  </si>
  <si>
    <t>ESTADO DEL CONTRATO</t>
  </si>
  <si>
    <t>FECHA INICIO CONTRATO</t>
  </si>
  <si>
    <t>FECHA TERMINACIÓN CONTRATO (original)</t>
  </si>
  <si>
    <t>FECHA TERMINACIÓN CONTRATO</t>
  </si>
  <si>
    <t>FECHA PREVISTA DE LIQUIDACION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</si>
  <si>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</si>
  <si>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</si>
  <si>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</si>
  <si>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</si>
  <si>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014-001-2025</t>
  </si>
  <si>
    <t>014-002-2025</t>
  </si>
  <si>
    <t>014-003-2025</t>
  </si>
  <si>
    <t>014-004-2025</t>
  </si>
  <si>
    <t>014-005-2025</t>
  </si>
  <si>
    <t>014-006-2025</t>
  </si>
  <si>
    <t>014-007-2025</t>
  </si>
  <si>
    <t>014-008-2025</t>
  </si>
  <si>
    <t>014-009-2025</t>
  </si>
  <si>
    <t>014-010-2025</t>
  </si>
  <si>
    <t>014-011-2025</t>
  </si>
  <si>
    <t>014-012-2025</t>
  </si>
  <si>
    <t>014-013-2025</t>
  </si>
  <si>
    <t>014-014-2025</t>
  </si>
  <si>
    <t>014-015-2025</t>
  </si>
  <si>
    <t>ORDEN DE COMPRA 145126</t>
  </si>
  <si>
    <t>J-004-014-2025</t>
  </si>
  <si>
    <t>014-016-2025</t>
  </si>
  <si>
    <t>014-017-2025</t>
  </si>
  <si>
    <t>014-018-2025</t>
  </si>
  <si>
    <t>014-019-2025</t>
  </si>
  <si>
    <t>T.C (R ) JOSE ALEXANDER PEDRAZA DORADO</t>
  </si>
  <si>
    <t>DIRECTOR REGIONAL</t>
  </si>
  <si>
    <t>ABASTECIMIENTOS</t>
  </si>
  <si>
    <t>ADMINTRATIVA</t>
  </si>
  <si>
    <t>SUMINISTRO DE PRODUCTOS DE PANADERIA Y PASTELERIA PARA LOS COMEDORES DE TROPA DE LA BR3-BR8-BR29-BR23 Y CUANDO SEA REQUERIDO POR OTRA UNIDAD MILITAR Y/O DE NEGOCIO DE LA REGIONAL SUROCCIDENTE</t>
  </si>
  <si>
    <t>PRESTACION DEL SERVICIO DE SEGURIDAD; VIGILANCIA ;GPS SEDE ADMINISTRATIVA Y MONITOREO DE CCTV; CAMARAS ALARMAS DE LOS CADS; PARA LOS BIENES MUEBLES E INMUEBLES DE LA AGENCIA LOGISTICA DE LAS FUERZAS MILITARES REGIONAL SUROCCIDENTE EN CALI Y OTRAS UNIDADES DE NEGOCIOS QUE SE REQUIERAN</t>
  </si>
  <si>
    <t>SUMINISTRO DE CARNES FRIAS DE RES - CERDO Y EMBUTIDOS PARA LOS COMEDORES DE TROPA DE LA BR3-BR8-BR29-BR23 Y CUANDO SEA REQUERIDO POR OTRA UNIDAD MILITAR Y/O DE NEGOCIO DE LA REGIONAL SUROCCIDENTE</t>
  </si>
  <si>
    <t>SUMINISTRO DE PRODUCTOS CÁRNICOS DE RES, CERDO (LOTE 1) Y POLLO (LOTE 2) PARA LOS COMEDORES BR3-BR8-BR23-BR29 Y CUANDO SEA REQUERIDO POR OTRA UNIDAD MILITAR Y/O DE NEGOCIO DE LA REGIONAL SUROCCIDENTE</t>
  </si>
  <si>
    <t>SUMINISTRO DE JUGOS, BEBIDAS GASEOSAS, MALTA, HELADOS Y HIELO PARA LOS COMEDORES DE LA BR3-BR8-BR29-BR23 Y CUANDO SEA REQUERIDO POR OTRA UNIDAD MILITAR Y/O NEGOCIO DE LA REGIONAL SUROCCIDENTE.</t>
  </si>
  <si>
    <t>SUMINISTRO DE PESCADO PARA LOS COMEDORES DE TROPA DE LA BR3-BR8-BR23-BR29 Y CUANDO SEA REQUERIDO POR OTRA UNIDAD MILITAR Y/O DE NEGOCIO DE LA REGIONAL SUROCCIDENTE</t>
  </si>
  <si>
    <t>SUMINISTRO DE AVENA SABORIZADA POR 500 GRAMOS, MEZCLA PARA TE DE 450 GRS Y PANELA BLOQUE POR 500 GRS CON DESTINO A LOS CADS, ADMINISTRADOS POR LA AGENCIA LOGÍSTICA DE LAS FUERZAS MILITARES - REGIONAL SUROCCIDENTE</t>
  </si>
  <si>
    <t>SUMINISTRO DE PRODUCTOS LACTEOS PARA LOS COMEDORES DE LA BR3-BR8-BR29-BR23 Y CUANDO SEA REQUERIDO POR OTRA UNIDAD MILITAR Y/O NEGOCIO DE LA REGIONAL SUROCCIDENTE</t>
  </si>
  <si>
    <t>PRESTACIÓN DEL SERVICIO DE TRANSPORTE DE CARGA PARA LOS ABASTECIMIENTOS A LAS DIFERENTES UNIDADES TÁCTICAS DE LA ZONA SUROCCIDENTE DEL PAÍS MANIZALES, PEREIRA, PUEBLO TAPAO, ARMENIA, GÉNOVA, CARTAGO, ZARZAL, BUGA, PALMIRA, FELIDIA, CALI, POPAYÁN, PASTO, CHAPALITO, IPIALES</t>
  </si>
  <si>
    <t>SUMINISTRO DE TAMALES, LECHONA, AREPAS, PRODUCTOS PRECOCIDOS, EMPANADAS, DEDOS DE QUESO Y OTROS ALIMENTOS PREPARADOS PARA LOS COMEDORES DE TROPA DE LA BR3-BR8-BR29 LOTE 1 Y PARA LOS COMEDORES BR23 LOTE 2 Y CUANDO SEA REQUERIDO POR OTRA UNIDAD MILITAR Y/O NEGOCIO DE LA REGIONAL SUROCCIDENTE</t>
  </si>
  <si>
    <t>PAPELES DE USO COMERCIAL (VALERAS) PARA LAS UNIDADES DE NEGOCIO DE LA REGIONAL SUROCCIDENTE</t>
  </si>
  <si>
    <t>MANTENIMIENTO CORRECTIVO Y PREVENTIVO DE LOS EQUIPOS DE CÓMPUTO, IMPRESORAS, EQUIPOS ELECTRONICOS, CAMARAS DE SEGURIDAD, UPS Y PERIFERICOS A TODO COSTO DE LA AGENCIA LOGISTICA DE LAS FUERZAS MILITARES REGIONAL SUROCCIDENTE</t>
  </si>
  <si>
    <t>SUMINISTRO DE PRODUCTOS PARA CONFORMAR MEJORAS DE ALIMENTACIÓN; VÍVERES, ABARROTES Y MISCELÁNEOS; PARA LOS CADS DE LA REGIONAL SUROCCIDENTE Y OTRAS UNIDADES CUANDO SE REQUIERA</t>
  </si>
  <si>
    <t>SERVICIO INTEGRAL DE ASEO, CAFETERÍA A LAS INSTALACIONES DE LA AGENCIA LOGÍSTICA DE LAS FUERZAS MILITARES REGIONAL SUROCCIDENTE</t>
  </si>
  <si>
    <t>ARRENDAMIENTO BODEGA NO .2 SITUADA EN LA CALLE 21 NO 1A-68 BARRIO EL EJIDO, SECTOR PUCALPA, DE LA CIUDAD DE PASTO</t>
  </si>
  <si>
    <t>SUMINISTRO DE ELEMENTOS DE PAPELERÍA, ÚTILES DE OFICINA, AGENDAS, ÚTILES DE ESCRITORIO PARA LAS DIFERENTES UNIDADES DE NEGOCIO DE LA REGIONAL SUROCCIDENTE EN LAS ÁREAS ADMINISTRATIVAS Y UNIDADES DE NEGOCIO CADS - CATERING</t>
  </si>
  <si>
    <t>ADQUISICIÓN DE DOTACION DE UNIFORMES PARA EL PERSONAL ADMINISTRATIVO Y OPERATIVO DE LA REGIONAL SUROCCIDENTE</t>
  </si>
  <si>
    <t>PRESTACIÓN DE SERVICIO DE ALMACENAMIENTO, CONSERVACIÓN, CUSTODIA, CONSULTA, TRANSPORTE Y ACTIVIDADES RELACIONADAS A LA GESTIÓN DOCUMENTAL DE LOS ARCHIVOS DEL REGIONAL SUROCCIDENTE</t>
  </si>
  <si>
    <t>SUMINISTRO DE PULPAS DE FRUTA PARA LOS COMEDORES DE TROPA DE LA BR3-BR8-BR29-BR23 Y CUANDO SEA REQUERIDO POR OTRA UNIDAD MILITAR Y/O NEGOCIO DE LA REGIONAL SUROCCIDENTE</t>
  </si>
  <si>
    <t>MINIMA CUANTIA</t>
  </si>
  <si>
    <t>CONTRATACIÓN DIRECTA</t>
  </si>
  <si>
    <t xml:space="preserve">SELECCIÓN ABREVIADA </t>
  </si>
  <si>
    <t>SA SI 014-067-2024</t>
  </si>
  <si>
    <t>MC 014-001-2025</t>
  </si>
  <si>
    <t>SA SI 014-002-2025</t>
  </si>
  <si>
    <t>SA SI 014-004-2025</t>
  </si>
  <si>
    <t>SA SI 014-003-2025</t>
  </si>
  <si>
    <t>SA SI 014-005-2025</t>
  </si>
  <si>
    <t>MC 014-020-2025</t>
  </si>
  <si>
    <t>SA SI 014-006-2025</t>
  </si>
  <si>
    <t>SA MC 014-008-2025</t>
  </si>
  <si>
    <t>SA SI 014-007-2025</t>
  </si>
  <si>
    <t>MC 014-022-2025</t>
  </si>
  <si>
    <t>MC 014-024-2025</t>
  </si>
  <si>
    <t>SA SI 014-021-2025</t>
  </si>
  <si>
    <t>014-025-2025</t>
  </si>
  <si>
    <t>MC 014-026-2025</t>
  </si>
  <si>
    <t>MC 014-027-2025</t>
  </si>
  <si>
    <t>MC 014-030-2025</t>
  </si>
  <si>
    <t>SASI 014-028-2025</t>
  </si>
  <si>
    <t>SUMINISTRO</t>
  </si>
  <si>
    <t>PRESTACIÓN DE SERVICIOS</t>
  </si>
  <si>
    <t>ARRENDAMIENTO</t>
  </si>
  <si>
    <t xml:space="preserve">92101501 - Servicios de vigilancia     92121701 - Vigilancia o mantenimiento o monitoreo de alarmas
</t>
  </si>
  <si>
    <t>50112000 - Carnes procesadas y preparadas</t>
  </si>
  <si>
    <t xml:space="preserve">50202400 - Jugos o concentrados de cítricos frescos  50192303 - Helado de sabor o helado o postre de helado o yogurt congelado
50192304 - Conos o copas de helado comestibles
50202300 - Bebidas no alcohólicas
50202302 - Hielo
50202305 - Jugo fresco
50202306 - Refrescos
50202307 - Bebida de chocolate o malta u otros </t>
  </si>
  <si>
    <t>50111513 - Carne, mínimamente procesada sin aditivos 50111514 - Cerdo, mínimamente procesado sin aditivos
50112010 - Pollo, procesado sin aditivos</t>
  </si>
  <si>
    <t>50121537 - Pescado congelado</t>
  </si>
  <si>
    <t>50131800 - Queso 50131700 - Productos de leche y mantequilla</t>
  </si>
  <si>
    <t>50192701 - Comidas combinadas frescas 50182000 - Tartas y empanadas y pastas
50192800 - Empanadas y quiches y pasteles
50221300 - Harina y productos de molinos</t>
  </si>
  <si>
    <t xml:space="preserve">14111800 - Papeles de uso comercial   82121500 - Impresión
</t>
  </si>
  <si>
    <t>73152108 - Servicio de mantenimiento y reparación de equipos eléctricos 72151600 - Servicios de sistemas especializados de comunicación
81101707 - Mantenimiento de equipos de impresión
81112200 - Mantenimiento y soporte de software
81112300 - Mantenimiento y soporte de hardware de computador
81112307 - Mantenimiento de pc o puestos de trabajo o portátiles</t>
  </si>
  <si>
    <t>50221100 - Cereales  50161500 - Chocolates, azúcares, edulcorantes productos</t>
  </si>
  <si>
    <t>78101802 - Servicios transporte de carga por carretera (en camión) a nivel regional y nacional</t>
  </si>
  <si>
    <t>50181900 - Pan y galletas y pastelitos dulces 50101700 - Frutos secos</t>
  </si>
  <si>
    <t>N/A</t>
  </si>
  <si>
    <t>50181900 - Pan y galletas y pastelitos dulces    50182000 - Tartas y empanadas y pastas</t>
  </si>
  <si>
    <t>EJERCITO NACIONAL</t>
  </si>
  <si>
    <t>SI</t>
  </si>
  <si>
    <t>NO</t>
  </si>
  <si>
    <t>050 –DIADQ- DIPER-2024</t>
  </si>
  <si>
    <t>NIT</t>
  </si>
  <si>
    <t>CÉDULA DE CIUDADANÍA</t>
  </si>
  <si>
    <t xml:space="preserve"> GRUPO EMPRESARIAL SUGA S.A.S</t>
  </si>
  <si>
    <t>SEGURIDAD INDUSTRAL Y BANCARIA SIB 70 LTDA</t>
  </si>
  <si>
    <t>ELKIN ALONSO TOBON CAMPUZANO</t>
  </si>
  <si>
    <t>MACS COMERCIALIZADORA Y DISTRIBUIDORA S.A.S.</t>
  </si>
  <si>
    <t>SEGUNDO ADALBERTO CHURTA GOMEZ</t>
  </si>
  <si>
    <t>GRUPO EMPRESARIAL SUGA SAS</t>
  </si>
  <si>
    <t>PUENTES ORTEGA SAS</t>
  </si>
  <si>
    <t>DISTRIBUCIONES JJ SAS</t>
  </si>
  <si>
    <t>RENOVACIÓN Y ALIANZA ESTRATÉGICA SAS</t>
  </si>
  <si>
    <t>UNION TEMPORAL SERTOP</t>
  </si>
  <si>
    <t>MARIO  FERNANDO SARRALDE DELGADO</t>
  </si>
  <si>
    <t>UT PAPELERÍA ALFM CALI 2025</t>
  </si>
  <si>
    <t>CONSULTORIA INTERNACIONAL &amp; ESTATAL DE PROYECTOS</t>
  </si>
  <si>
    <t>GRM COLOMBIA SAS</t>
  </si>
  <si>
    <t>CBC COMERCIALIZAMOS SAS</t>
  </si>
  <si>
    <t>PÓLIZA</t>
  </si>
  <si>
    <t>EJECUCIÓN</t>
  </si>
  <si>
    <t>SEGUROS MUNDIAL</t>
  </si>
  <si>
    <t>CCS-100039016</t>
  </si>
  <si>
    <t>SUPERVISOR</t>
  </si>
  <si>
    <t>DIANA CAROLINA DIAZ RINCON</t>
  </si>
  <si>
    <t>NO PACTADOS</t>
  </si>
  <si>
    <t>ASEGURADORA SOLIDARIA</t>
  </si>
  <si>
    <t>SEGUROS DEL ESTADO S.A</t>
  </si>
  <si>
    <t>430 74 994000026458</t>
  </si>
  <si>
    <t>11-44-101251572</t>
  </si>
  <si>
    <t>11-44-101252003</t>
  </si>
  <si>
    <t>11-44-101251999</t>
  </si>
  <si>
    <t>25-44-101201229</t>
  </si>
  <si>
    <t>41-44-101292404</t>
  </si>
  <si>
    <t>COMPAÑÍA MUNDIAL DE SERUROS SA</t>
  </si>
  <si>
    <t>CCS-100040190</t>
  </si>
  <si>
    <t>CCS-100041091</t>
  </si>
  <si>
    <t>25-44-101201529</t>
  </si>
  <si>
    <t xml:space="preserve">14/04/2025   14/04/2025   </t>
  </si>
  <si>
    <t>41-44-101292589                      41-44-10155876</t>
  </si>
  <si>
    <t>CCS100040333</t>
  </si>
  <si>
    <t>CCS100040337</t>
  </si>
  <si>
    <t xml:space="preserve">ASEGURADORA SOLIDARIA </t>
  </si>
  <si>
    <t>420-47-994000046297</t>
  </si>
  <si>
    <t>COMPAÑÍA MUNDIAL DE SEGUROS SA</t>
  </si>
  <si>
    <t>NB-100381808</t>
  </si>
  <si>
    <t>14-44-101237335</t>
  </si>
  <si>
    <t>14-44-101236538</t>
  </si>
  <si>
    <t>25-44-101203438</t>
  </si>
  <si>
    <t>21-40-101256167</t>
  </si>
  <si>
    <t>DIANA IMELDA QUIROGA VARON</t>
  </si>
  <si>
    <t>CLAUDIA LORENA BUESACO PINO</t>
  </si>
  <si>
    <t>LEIDY JOHANNA VIERA ZÚÑIGA</t>
  </si>
  <si>
    <t>EDISON PEREA TRUJILLO</t>
  </si>
  <si>
    <t>ROMAN DARIO ARCOS ARTEAGA</t>
  </si>
  <si>
    <t>STEFFANY CORREA BURBANO</t>
  </si>
  <si>
    <t>LIZDEY TATIANA NIETO  GONZALEZ</t>
  </si>
  <si>
    <t>MARIA ALEJANDRA PATIÑO DOMINGUEZ</t>
  </si>
  <si>
    <t>JENNY ANDREA IMBACUAN ROBLES</t>
  </si>
  <si>
    <t>560-47-994000189288</t>
  </si>
  <si>
    <t>https://community.secop.gov.co/Public/Tendering/OpportunityDetail/Index?noticeUID=CO1.NTC.7406274&amp;isFromPublicArea=True&amp;isModal=False</t>
  </si>
  <si>
    <t>https://community.secop.gov.co/Public/Tendering/OpportunityDetail/Index?noticeUID=CO1.NTC.7557049&amp;isFromPublicArea=True&amp;isModal=False</t>
  </si>
  <si>
    <t>https://community.secop.gov.co/Public/Tendering/OpportunityDetail/Index?noticeUID=CO1.NTC.7717404&amp;isFromPublicArea=True&amp;isModal=False</t>
  </si>
  <si>
    <t>https://community.secop.gov.co/Public/Tendering/OpportunityDetail/Index?noticeUID=CO1.NTC.7753598&amp;isFromPublicArea=True&amp;isModal=False</t>
  </si>
  <si>
    <t>https://community.secop.gov.co/Public/Tendering/ContractNoticePhases/View?PPI=CO1.PPI.37458338&amp;isFromPublicArea=True&amp;isModal=False</t>
  </si>
  <si>
    <t>https://community.secop.gov.co/Public/Tendering/OpportunityDetail/Index?noticeUID=CO1.NTC.7781442&amp;isFromPublicArea=True&amp;isModal=False</t>
  </si>
  <si>
    <t>https://community.secop.gov.co/Public/Tendering/OpportunityDetail/Index?noticeUID=CO1.NTC.7882218&amp;isFromPublicArea=True&amp;isModal=False</t>
  </si>
  <si>
    <t>https://community.secop.gov.co/Public/Tendering/ContractNoticePhases/View?PPI=CO1.PPI.37801137&amp;isFromPublicArea=True&amp;isModal=False</t>
  </si>
  <si>
    <t>https://community.secop.gov.co/Public/Tendering/OpportunityDetail/Index?noticeUID=CO1.NTC.7892627&amp;isFromPublicArea=True&amp;isModal=False</t>
  </si>
  <si>
    <t>https://community.secop.gov.co/Public/Tendering/OpportunityDetail/Index?noticeUID=CO1.NTC.7828532&amp;isFromPublicArea=True&amp;isModal=False</t>
  </si>
  <si>
    <t>https://community.secop.gov.co/Public/Tendering/OpportunityDetail/Index?noticeUID=CO1.NTC.7931662&amp;isFromPublicArea=True&amp;isModal=False</t>
  </si>
  <si>
    <t>https://community.secop.gov.co/Public/Tendering/OpportunityDetail/Index?noticeUID=CO1.NTC.7983995&amp;isFromPublicArea=True&amp;isModal=False</t>
  </si>
  <si>
    <t>ORDEN DE COMPRA</t>
  </si>
  <si>
    <t>https://community.secop.gov.co/Public/Tendering/OpportunityDetail/Index?noticeUID=CO1.NTC.8011655&amp;isFromPublicArea=True&amp;isModal=False</t>
  </si>
  <si>
    <t>https://community.secop.gov.co/Public/Tendering/OpportunityDetail/Index?noticeUID=CO1.NTC.8053459&amp;isFromPublicArea=True&amp;isModal=False</t>
  </si>
  <si>
    <t>https://community.secop.gov.co/Public/Tendering/OpportunityDetail/Index?noticeUID=CO1.NTC.8092359&amp;isFromPublicArea=True&amp;isModal=False</t>
  </si>
  <si>
    <t>https://community.secop.gov.co/Public/Tendering/OpportunityDetail/Index?noticeUID=CO1.NTC.8159455&amp;isFromPublicArea=True&amp;isModal=False</t>
  </si>
  <si>
    <t>https://community.secop.gov.co/Public/Tendering/OpportunityDetail/Index?noticeUID=CO1.NTC.8173141&amp;isFromPublicArea=True&amp;isModal=False</t>
  </si>
  <si>
    <t>ORDEN DE COMPRA 143630</t>
  </si>
  <si>
    <t>ORDEN DE COMPRA 143633</t>
  </si>
  <si>
    <t>ORDEN DE COMPRA 143634</t>
  </si>
  <si>
    <t>ORDEN DE COMPRA 143635</t>
  </si>
  <si>
    <t>ORDEN DE COMPRA 143636</t>
  </si>
  <si>
    <t>ORDEN DE COMPRA 143637</t>
  </si>
  <si>
    <t>ORDEN DE COMPRA 143655</t>
  </si>
  <si>
    <t>ORDEN DE COMPRA 143656</t>
  </si>
  <si>
    <t>ORDEN DE COMPRA 143657</t>
  </si>
  <si>
    <t>ORDEN DE COMPRA 143658</t>
  </si>
  <si>
    <t>ORDEN DE COMPRA 143659</t>
  </si>
  <si>
    <t>SUMINISTRO DE ARROZ BLANCO BOLSA POR 500 GRAMOS PARA LOS ABASTECIMIENTOS DE LAS UNIDADES MILITARES DEL DEPARTAMENTO DE CALDAS, ATENDIDAS POR LA REGIONAL SUROCCIDENTE</t>
  </si>
  <si>
    <t>SUMINISTRO DE ARROZ BLANCO BOLSA POR 500 GRAMOS PARA LOS ABASTECIMIENTOS DE LAS UNIDADES MILITARES DEL DEPARTAMENTO DE RISARALDA, ATENDIDAS POR LA REGIONAL SUROCCIDENTE</t>
  </si>
  <si>
    <t>SUMINISTRO DE ARROZ BLANCO BOLSA POR 500 GRAMOS PARA LOS ABASTECIMIENTOS DE LAS UNIDADES MILITARES DEL DEPARTAMENTO DE CAUCA, ATENDIDAS POR LA REGIONAL SUROCCIDENTE</t>
  </si>
  <si>
    <t>SUMINISTRO DE ARROZ BLANCO BOLSA POR 500 GRAMOS PARA LOS ABASTECIMIENTOS DE LAS UNIDADES MILITARES DEL DEPARTAMENTO DE QUINDÍO, ATENDIDAS POR LA REGIONAL SUROCCIDENTE</t>
  </si>
  <si>
    <t>SUMINISTRO DE ARROZ BLANCO BOLSA POR 500 GRAMOS PARA LOS ABASTECIMIENTOS DE LAS UNIDADES MILITARES DEL DEPARTAMENTO DEL VALLE, ATENDIDAS POR LA REGIONAL SUROCCIDENTE</t>
  </si>
  <si>
    <t>SUMINISTRO DE ARROZ BLANCO BOLSA POR 500 GRAMOS PARA LOS ABASTECIMIENTOS DE LAS UNIDADES MILITARES DE LA TERCERA BRIGADA, ATENDIDAS POR LA REGIONAL SUROCCIDENTE</t>
  </si>
  <si>
    <t>SUMINISTRO DE AZÚCAR BLANCO KILO CON DESTINO A LOS CADS, ADMINISTRADOS POR LA AGENCIA LOGÍSTICA DE LAS FUERZAS MILITARES - REGIONAL SUROCCIDENTE PARA EL ABASTECIMIENTO DE LAS UNIDADES MILITARES DE LA VIGÉSIMA TERCERA Y VIGÉSIMO NOVENA BRIGADA</t>
  </si>
  <si>
    <t>SUMINISTRO DE AZÚCAR BLANCO KILO CON DESTINO A LOS CADS, ADMINISTRADOS POR LA AGENCIA LOGÍSTICA DE LAS FUERZAS MILITARES - REGIONAL SUROCCIDENTE PARA EL ABASTECIMIENTO DE LAS UNIDADES MILITARES DE LA OCTAVA BRIGADA Y TERCERA BRIGADA</t>
  </si>
  <si>
    <t>SUMINISTRO DE PASTA ALIMENTICIA FORTIFICADA   TIPO SECO POR 500 GRAMOS   Y SAL  PARA CONSUMO HUMANO  * 500 GRAMOS CON DESTINO A LOS CADS, ADMINISTRADOS POR LA AGENCIA LOGÍSTICA DE LAS FUERZAS MILITARES - REGIONAL SUROCCIDENTE</t>
  </si>
  <si>
    <t>SUMINISTRO DE FRIJOL CARGAMANTO KILO, FRIJOL NIMA KILO Y LENTEJA KILO CON DESTINO A LOS CADS, ADMINISTRADOS POR LA AGENCIA LOGÍSTICA DE LAS FUERZAS MILITARES - REGIONAL SUROCCIDENTE</t>
  </si>
  <si>
    <t>SUMINISTRO DE VÍVERES SECOS   CON DESTINO A LOS CADS, ADMINISTRADOS POR LA AGENCIA LOGÍSTICA DE LAS FUERZAS MILITARES - REGIONAL SUROCCIDENTE</t>
  </si>
  <si>
    <t>MAKRO SUPERMAYORISTAS SAS</t>
  </si>
  <si>
    <t>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</si>
</sst>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.00"/>
    <numFmt numFmtId="167" formatCode="_(* #,##0_);_(* \(#,##0\);_(* &quot;-&quot;??_);_(@_)"/>
    <numFmt numFmtId="168" formatCode="_([$€]\ * #,##0.00_);_([$€]\ * \(#,##0.00\);_([$€]\ * &quot;-&quot;??_);_(@_)"/>
    <numFmt numFmtId="169" formatCode="d/mm/yyyy;@"/>
    <numFmt numFmtId="170" formatCode="_(&quot;$&quot;\ * #,##0.00_);_(&quot;$&quot;\ * \(#,##0.00\);_(&quot;$&quot;\ 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167" fontId="3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5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165" fontId="7" fillId="0" borderId="2" xfId="2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5" fontId="7" fillId="0" borderId="1" xfId="2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4" fontId="9" fillId="0" borderId="2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center" vertical="center"/>
    </xf>
    <xf numFmtId="170" fontId="7" fillId="0" borderId="2" xfId="3" applyNumberFormat="1" applyFont="1" applyFill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0" fillId="0" borderId="1" xfId="0" applyNumberFormat="1" applyBorder="1" applyAlignment="1"/>
    <xf numFmtId="1" fontId="0" fillId="0" borderId="1" xfId="0" applyNumberFormat="1" applyBorder="1" applyAlignment="1"/>
    <xf numFmtId="14" fontId="0" fillId="0" borderId="1" xfId="0" applyNumberFormat="1" applyBorder="1" applyAlignment="1"/>
    <xf numFmtId="166" fontId="0" fillId="0" borderId="1" xfId="0" applyNumberFormat="1" applyBorder="1" applyAlignment="1"/>
    <xf numFmtId="166" fontId="0" fillId="0" borderId="1" xfId="0" applyNumberFormat="1" applyFill="1" applyBorder="1" applyAlignment="1"/>
    <xf numFmtId="0" fontId="0" fillId="2" borderId="1" xfId="0" applyFill="1" applyBorder="1" applyAlignment="1">
      <alignment horizontal="center" vertical="center" wrapText="1"/>
    </xf>
  </cellXfs>
  <cellStyles count="8">
    <cellStyle name="Buena" xfId="6" builtinId="26"/>
    <cellStyle name="Hipervínculo" xfId="7" builtinId="8"/>
    <cellStyle name="Millares" xfId="1" builtinId="3"/>
    <cellStyle name="Millares 10" xfId="5"/>
    <cellStyle name="Moneda" xfId="2" builtinId="4"/>
    <cellStyle name="Moneda [0]" xfId="3" builtinId="7"/>
    <cellStyle name="Normal" xfId="0" builtinId="0"/>
    <cellStyle name="Normal 5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828532&amp;isFromPublicArea=True&amp;isModal=False" TargetMode="External"/><Relationship Id="rId13" Type="http://schemas.openxmlformats.org/officeDocument/2006/relationships/hyperlink" Target="https://community.secop.gov.co/Public/Tendering/OpportunityDetail/Index?noticeUID=CO1.NTC.7931662&amp;isFromPublicArea=True&amp;isModal=False" TargetMode="External"/><Relationship Id="rId18" Type="http://schemas.openxmlformats.org/officeDocument/2006/relationships/hyperlink" Target="https://community.secop.gov.co/Public/Tendering/OpportunityDetail/Index?noticeUID=CO1.NTC.8092359&amp;isFromPublicArea=True&amp;isModal=False" TargetMode="External"/><Relationship Id="rId3" Type="http://schemas.openxmlformats.org/officeDocument/2006/relationships/hyperlink" Target="https://community.secop.gov.co/Public/Tendering/OpportunityDetail/Index?noticeUID=CO1.NTC.7717404&amp;isFromPublicArea=True&amp;isModal=Fals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7781442&amp;isFromPublicArea=True&amp;isModal=False" TargetMode="External"/><Relationship Id="rId12" Type="http://schemas.openxmlformats.org/officeDocument/2006/relationships/hyperlink" Target="https://community.secop.gov.co/Public/Tendering/OpportunityDetail/Index?noticeUID=CO1.NTC.7828532&amp;isFromPublicArea=True&amp;isModal=False" TargetMode="External"/><Relationship Id="rId17" Type="http://schemas.openxmlformats.org/officeDocument/2006/relationships/hyperlink" Target="https://community.secop.gov.co/Public/Tendering/OpportunityDetail/Index?noticeUID=CO1.NTC.8053459&amp;isFromPublicArea=True&amp;isModal=False" TargetMode="External"/><Relationship Id="rId2" Type="http://schemas.openxmlformats.org/officeDocument/2006/relationships/hyperlink" Target="https://community.secop.gov.co/Public/Tendering/OpportunityDetail/Index?noticeUID=CO1.NTC.7406274&amp;isFromPublicArea=True&amp;isModal=False" TargetMode="External"/><Relationship Id="rId16" Type="http://schemas.openxmlformats.org/officeDocument/2006/relationships/hyperlink" Target="https://community.secop.gov.co/Public/Tendering/OpportunityDetail/Index?noticeUID=CO1.NTC.8011655&amp;isFromPublicArea=True&amp;isModal=False" TargetMode="External"/><Relationship Id="rId20" Type="http://schemas.openxmlformats.org/officeDocument/2006/relationships/hyperlink" Target="https://community.secop.gov.co/Public/Tendering/OpportunityDetail/Index?noticeUID=CO1.NTC.8173141&amp;isFromPublicArea=True&amp;isModal=False" TargetMode="External"/><Relationship Id="rId1" Type="http://schemas.openxmlformats.org/officeDocument/2006/relationships/hyperlink" Target="https://community.secop.gov.co/Public/Tendering/OpportunityDetail/Index?noticeUID=CO1.NTC.7557049&amp;isFromPublicArea=True&amp;isModal=False" TargetMode="External"/><Relationship Id="rId6" Type="http://schemas.openxmlformats.org/officeDocument/2006/relationships/hyperlink" Target="https://community.secop.gov.co/Public/Tendering/ContractNoticePhases/View?PPI=CO1.PPI.37458338&amp;isFromPublicArea=True&amp;isModal=False" TargetMode="External"/><Relationship Id="rId11" Type="http://schemas.openxmlformats.org/officeDocument/2006/relationships/hyperlink" Target="https://community.secop.gov.co/Public/Tendering/ContractNoticePhases/View?PPI=CO1.PPI.37801137&amp;isFromPublicArea=True&amp;isModal=False" TargetMode="External"/><Relationship Id="rId5" Type="http://schemas.openxmlformats.org/officeDocument/2006/relationships/hyperlink" Target="https://community.secop.gov.co/Public/Tendering/OpportunityDetail/Index?noticeUID=CO1.NTC.7753598&amp;isFromPublicArea=True&amp;isModal=False" TargetMode="External"/><Relationship Id="rId15" Type="http://schemas.openxmlformats.org/officeDocument/2006/relationships/hyperlink" Target="https://community.secop.gov.co/Public/Tendering/OpportunityDetail/Index?noticeUID=CO1.NTC.7983995&amp;isFromPublicArea=True&amp;isModal=False" TargetMode="External"/><Relationship Id="rId10" Type="http://schemas.openxmlformats.org/officeDocument/2006/relationships/hyperlink" Target="https://community.secop.gov.co/Public/Tendering/OpportunityDetail/Index?noticeUID=CO1.NTC.7882218&amp;isFromPublicArea=True&amp;isModal=False" TargetMode="External"/><Relationship Id="rId19" Type="http://schemas.openxmlformats.org/officeDocument/2006/relationships/hyperlink" Target="https://community.secop.gov.co/Public/Tendering/OpportunityDetail/Index?noticeUID=CO1.NTC.8159455&amp;isFromPublicArea=True&amp;isModal=False" TargetMode="External"/><Relationship Id="rId4" Type="http://schemas.openxmlformats.org/officeDocument/2006/relationships/hyperlink" Target="https://community.secop.gov.co/Public/Tendering/OpportunityDetail/Index?noticeUID=CO1.NTC.7753598&amp;isFromPublicArea=True&amp;isModal=False" TargetMode="External"/><Relationship Id="rId9" Type="http://schemas.openxmlformats.org/officeDocument/2006/relationships/hyperlink" Target="https://community.secop.gov.co/Public/Tendering/OpportunityDetail/Index?noticeUID=CO1.NTC.7892627&amp;isFromPublicArea=True&amp;isModal=False" TargetMode="External"/><Relationship Id="rId14" Type="http://schemas.openxmlformats.org/officeDocument/2006/relationships/hyperlink" Target="https://community.secop.gov.co/Public/Tendering/OpportunityDetail/Index?noticeUID=CO1.NTC.798399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46465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4.5703125" defaultRowHeight="14.1" customHeight="1" x14ac:dyDescent="0.25"/>
  <cols>
    <col min="1" max="1" width="21.7109375" style="39" customWidth="1"/>
    <col min="2" max="2" width="14.5703125" style="39" customWidth="1"/>
    <col min="3" max="3" width="20" style="18" customWidth="1"/>
    <col min="4" max="4" width="14.5703125" style="50" customWidth="1"/>
    <col min="5" max="5" width="16.7109375" style="18" customWidth="1"/>
    <col min="6" max="6" width="14.5703125" style="25" customWidth="1"/>
    <col min="7" max="7" width="21.140625" style="39" customWidth="1"/>
    <col min="8" max="8" width="30.7109375" style="20" customWidth="1"/>
    <col min="9" max="9" width="14.5703125" style="18" customWidth="1"/>
    <col min="10" max="10" width="21" style="39" customWidth="1"/>
    <col min="11" max="11" width="14.5703125" style="39" customWidth="1"/>
    <col min="12" max="12" width="25.28515625" style="39" customWidth="1"/>
    <col min="13" max="13" width="16.28515625" style="39" customWidth="1"/>
    <col min="14" max="14" width="14.5703125" style="39" customWidth="1"/>
    <col min="15" max="15" width="14.5703125" style="51" customWidth="1"/>
    <col min="16" max="16" width="19.42578125" style="16" customWidth="1"/>
    <col min="17" max="18" width="14.5703125" style="21" customWidth="1"/>
    <col min="19" max="19" width="14.5703125" style="18" customWidth="1"/>
    <col min="20" max="20" width="14.5703125" style="19" customWidth="1"/>
    <col min="21" max="22" width="14.5703125" style="39" customWidth="1"/>
    <col min="23" max="24" width="14.5703125" style="52" customWidth="1"/>
    <col min="25" max="26" width="14.5703125" style="39" customWidth="1"/>
    <col min="27" max="27" width="18.7109375" style="39" customWidth="1"/>
    <col min="28" max="28" width="14.5703125" style="23" customWidth="1"/>
    <col min="29" max="30" width="14.5703125" style="22" customWidth="1"/>
    <col min="31" max="31" width="14.5703125" style="21" customWidth="1"/>
    <col min="32" max="32" width="14.5703125" style="22" customWidth="1"/>
    <col min="33" max="33" width="14.5703125" style="39" customWidth="1"/>
    <col min="34" max="36" width="14.5703125" style="18" customWidth="1"/>
    <col min="37" max="40" width="14.5703125" style="51" customWidth="1"/>
    <col min="41" max="42" width="14.5703125" style="39" customWidth="1"/>
    <col min="43" max="43" width="14.5703125" style="18" customWidth="1"/>
    <col min="44" max="44" width="14.5703125" style="19" customWidth="1"/>
    <col min="45" max="45" width="14.5703125" style="18" customWidth="1"/>
    <col min="46" max="46" width="14.5703125" style="51" customWidth="1"/>
    <col min="47" max="54" width="14.5703125" style="39" customWidth="1"/>
    <col min="55" max="55" width="14.5703125" style="22" customWidth="1"/>
    <col min="56" max="59" width="14.5703125" style="39" customWidth="1"/>
    <col min="60" max="60" width="14.5703125" style="52" customWidth="1"/>
    <col min="61" max="61" width="14.5703125" style="51" customWidth="1"/>
    <col min="62" max="62" width="14.5703125" style="26" customWidth="1"/>
    <col min="63" max="63" width="14.5703125" style="21" customWidth="1"/>
    <col min="64" max="65" width="14.5703125" style="39" customWidth="1"/>
    <col min="66" max="66" width="17.7109375" style="39" customWidth="1"/>
    <col min="67" max="69" width="14.5703125" style="39" customWidth="1"/>
    <col min="70" max="70" width="16.5703125" style="53" customWidth="1"/>
    <col min="71" max="71" width="14.5703125" style="39" customWidth="1"/>
    <col min="72" max="72" width="18.5703125" style="53" customWidth="1"/>
    <col min="73" max="73" width="16.7109375" style="54" customWidth="1"/>
    <col min="74" max="74" width="19.85546875" style="54" customWidth="1"/>
    <col min="75" max="75" width="14.5703125" style="39" customWidth="1"/>
    <col min="76" max="77" width="14.5703125" style="52" customWidth="1"/>
    <col min="78" max="78" width="14.5703125" style="52"/>
    <col min="79" max="79" width="14.5703125" style="21"/>
    <col min="80" max="80" width="14.5703125" style="19"/>
    <col min="81" max="84" width="14.5703125" style="24"/>
    <col min="85" max="16384" width="14.5703125" style="39"/>
  </cols>
  <sheetData>
    <row r="1" spans="1:84" s="55" customFormat="1" ht="61.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8" t="s">
        <v>14</v>
      </c>
      <c r="P1" s="3" t="s">
        <v>15</v>
      </c>
      <c r="Q1" s="3" t="s">
        <v>16</v>
      </c>
      <c r="R1" s="3" t="s">
        <v>17</v>
      </c>
      <c r="S1" s="8" t="s">
        <v>18</v>
      </c>
      <c r="T1" s="5" t="s">
        <v>19</v>
      </c>
      <c r="U1" s="9" t="s">
        <v>20</v>
      </c>
      <c r="V1" s="3" t="s">
        <v>21</v>
      </c>
      <c r="W1" s="3" t="s">
        <v>22</v>
      </c>
      <c r="X1" s="3" t="s">
        <v>23</v>
      </c>
      <c r="Y1" s="8" t="s">
        <v>24</v>
      </c>
      <c r="Z1" s="11" t="s">
        <v>25</v>
      </c>
      <c r="AA1" s="12" t="s">
        <v>26</v>
      </c>
      <c r="AB1" s="3" t="s">
        <v>27</v>
      </c>
      <c r="AC1" s="3" t="s">
        <v>28</v>
      </c>
      <c r="AD1" s="10" t="s">
        <v>29</v>
      </c>
      <c r="AE1" s="3" t="s">
        <v>30</v>
      </c>
      <c r="AF1" s="8" t="s">
        <v>31</v>
      </c>
      <c r="AG1" s="6" t="s">
        <v>32</v>
      </c>
      <c r="AH1" s="3" t="s">
        <v>33</v>
      </c>
      <c r="AI1" s="6" t="s">
        <v>34</v>
      </c>
      <c r="AJ1" s="13" t="s">
        <v>35</v>
      </c>
      <c r="AK1" s="14" t="s">
        <v>36</v>
      </c>
      <c r="AL1" s="13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3" t="s">
        <v>42</v>
      </c>
      <c r="AR1" s="3" t="s">
        <v>43</v>
      </c>
      <c r="AS1" s="3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</row>
    <row r="2" spans="1:84" ht="14.1" customHeight="1" x14ac:dyDescent="0.25">
      <c r="A2" s="27" t="s">
        <v>53</v>
      </c>
      <c r="B2" s="28">
        <v>45702</v>
      </c>
      <c r="C2" s="27" t="s">
        <v>74</v>
      </c>
      <c r="D2" s="27" t="s">
        <v>75</v>
      </c>
      <c r="E2" s="27" t="s">
        <v>76</v>
      </c>
      <c r="F2" s="29" t="s">
        <v>78</v>
      </c>
      <c r="G2" s="30" t="s">
        <v>99</v>
      </c>
      <c r="H2" s="31" t="s">
        <v>100</v>
      </c>
      <c r="I2" s="32" t="s">
        <v>197</v>
      </c>
      <c r="J2" s="27" t="s">
        <v>118</v>
      </c>
      <c r="K2" s="30" t="s">
        <v>134</v>
      </c>
      <c r="L2" s="33">
        <v>2300000000</v>
      </c>
      <c r="M2" s="34">
        <v>2025</v>
      </c>
      <c r="N2" s="34">
        <v>7225</v>
      </c>
      <c r="O2" s="17">
        <v>45702</v>
      </c>
      <c r="P2" s="27" t="s">
        <v>135</v>
      </c>
      <c r="Q2" s="27" t="s">
        <v>136</v>
      </c>
      <c r="R2" s="17" t="s">
        <v>138</v>
      </c>
      <c r="S2" s="17">
        <v>45869</v>
      </c>
      <c r="T2" s="27">
        <v>800130632</v>
      </c>
      <c r="U2" s="27" t="s">
        <v>139</v>
      </c>
      <c r="V2" s="27">
        <v>900870468</v>
      </c>
      <c r="W2" s="27" t="s">
        <v>141</v>
      </c>
      <c r="X2" s="27" t="s">
        <v>156</v>
      </c>
      <c r="Y2" s="17">
        <v>45702</v>
      </c>
      <c r="Z2" s="27" t="s">
        <v>158</v>
      </c>
      <c r="AA2" s="34" t="s">
        <v>159</v>
      </c>
      <c r="AB2" s="27" t="s">
        <v>160</v>
      </c>
      <c r="AC2" s="27" t="s">
        <v>140</v>
      </c>
      <c r="AD2" s="34">
        <v>1118287525</v>
      </c>
      <c r="AE2" s="27" t="s">
        <v>161</v>
      </c>
      <c r="AF2" s="17">
        <v>45702</v>
      </c>
      <c r="AG2" s="34">
        <v>195</v>
      </c>
      <c r="AH2" s="27" t="s">
        <v>162</v>
      </c>
      <c r="AI2" s="27">
        <v>0</v>
      </c>
      <c r="AJ2" s="35">
        <v>0</v>
      </c>
      <c r="AK2" s="27" t="s">
        <v>133</v>
      </c>
      <c r="AL2" s="27">
        <v>0</v>
      </c>
      <c r="AM2" s="27" t="s">
        <v>133</v>
      </c>
      <c r="AN2" s="36">
        <v>0</v>
      </c>
      <c r="AO2" s="27">
        <v>0</v>
      </c>
      <c r="AP2" s="36">
        <v>2300000000</v>
      </c>
      <c r="AQ2" s="37">
        <v>1132626016</v>
      </c>
      <c r="AR2" s="37">
        <v>1167373984</v>
      </c>
      <c r="AS2" s="27" t="s">
        <v>157</v>
      </c>
      <c r="AT2" s="17">
        <v>45702</v>
      </c>
      <c r="AU2" s="17">
        <v>45838</v>
      </c>
      <c r="AV2" s="17">
        <v>45900</v>
      </c>
      <c r="AW2" s="17">
        <v>46022</v>
      </c>
      <c r="AX2" s="38">
        <v>0.4924460939130435</v>
      </c>
      <c r="AY2" s="38">
        <v>0.4924460939130435</v>
      </c>
      <c r="AZ2" s="38">
        <v>0.4924460939130435</v>
      </c>
      <c r="BA2" s="38">
        <v>0.4924460939130435</v>
      </c>
      <c r="BC2" s="39"/>
      <c r="BH2" s="39"/>
      <c r="BI2" s="39"/>
      <c r="BJ2" s="39"/>
      <c r="BK2" s="39"/>
      <c r="BR2" s="39"/>
      <c r="BT2" s="39"/>
      <c r="BU2" s="39"/>
      <c r="BV2" s="39"/>
      <c r="BX2" s="39"/>
      <c r="BY2" s="39"/>
      <c r="BZ2" s="39"/>
      <c r="CA2" s="39"/>
      <c r="CB2" s="39"/>
      <c r="CC2" s="39"/>
      <c r="CD2" s="39"/>
      <c r="CE2" s="39"/>
      <c r="CF2" s="39"/>
    </row>
    <row r="3" spans="1:84" ht="14.1" customHeight="1" x14ac:dyDescent="0.25">
      <c r="A3" s="27" t="s">
        <v>54</v>
      </c>
      <c r="B3" s="28">
        <v>45708</v>
      </c>
      <c r="C3" s="27" t="s">
        <v>74</v>
      </c>
      <c r="D3" s="27" t="s">
        <v>75</v>
      </c>
      <c r="E3" s="27" t="s">
        <v>77</v>
      </c>
      <c r="F3" s="29" t="s">
        <v>79</v>
      </c>
      <c r="G3" s="31" t="s">
        <v>97</v>
      </c>
      <c r="H3" s="31" t="s">
        <v>101</v>
      </c>
      <c r="I3" s="32" t="s">
        <v>198</v>
      </c>
      <c r="J3" s="27" t="s">
        <v>119</v>
      </c>
      <c r="K3" s="30" t="s">
        <v>121</v>
      </c>
      <c r="L3" s="33">
        <v>92000000</v>
      </c>
      <c r="M3" s="30">
        <v>3125</v>
      </c>
      <c r="N3" s="34">
        <v>8925</v>
      </c>
      <c r="O3" s="17">
        <v>45708</v>
      </c>
      <c r="P3" s="27" t="s">
        <v>133</v>
      </c>
      <c r="Q3" s="27" t="s">
        <v>137</v>
      </c>
      <c r="R3" s="17" t="s">
        <v>133</v>
      </c>
      <c r="S3" s="17" t="s">
        <v>133</v>
      </c>
      <c r="T3" s="27" t="s">
        <v>133</v>
      </c>
      <c r="U3" s="27" t="s">
        <v>139</v>
      </c>
      <c r="V3" s="27">
        <v>891301102</v>
      </c>
      <c r="W3" s="27" t="s">
        <v>142</v>
      </c>
      <c r="X3" s="27" t="s">
        <v>156</v>
      </c>
      <c r="Y3" s="17">
        <v>45714</v>
      </c>
      <c r="Z3" s="27" t="s">
        <v>163</v>
      </c>
      <c r="AA3" s="34" t="s">
        <v>165</v>
      </c>
      <c r="AB3" s="27" t="s">
        <v>160</v>
      </c>
      <c r="AC3" s="27" t="s">
        <v>140</v>
      </c>
      <c r="AD3" s="34">
        <v>29104955</v>
      </c>
      <c r="AE3" s="27" t="s">
        <v>187</v>
      </c>
      <c r="AF3" s="17">
        <v>45714</v>
      </c>
      <c r="AG3" s="34">
        <v>289</v>
      </c>
      <c r="AH3" s="27" t="s">
        <v>162</v>
      </c>
      <c r="AI3" s="27">
        <v>0</v>
      </c>
      <c r="AJ3" s="35">
        <v>0</v>
      </c>
      <c r="AK3" s="27" t="s">
        <v>133</v>
      </c>
      <c r="AL3" s="27">
        <v>0</v>
      </c>
      <c r="AM3" s="27" t="s">
        <v>133</v>
      </c>
      <c r="AN3" s="36">
        <v>0</v>
      </c>
      <c r="AO3" s="27">
        <v>0</v>
      </c>
      <c r="AP3" s="36">
        <v>92000000</v>
      </c>
      <c r="AQ3" s="37">
        <v>44926428</v>
      </c>
      <c r="AR3" s="37">
        <v>47073572</v>
      </c>
      <c r="AS3" s="27" t="s">
        <v>157</v>
      </c>
      <c r="AT3" s="17">
        <v>45714</v>
      </c>
      <c r="AU3" s="17">
        <v>45884</v>
      </c>
      <c r="AV3" s="17">
        <v>45884</v>
      </c>
      <c r="AW3" s="17">
        <v>46006</v>
      </c>
      <c r="AX3" s="38">
        <v>0.48833073913043479</v>
      </c>
      <c r="AY3" s="38">
        <v>0.48833073913043479</v>
      </c>
      <c r="AZ3" s="38">
        <v>0.48833073913043479</v>
      </c>
      <c r="BA3" s="38">
        <v>0.48833073913043479</v>
      </c>
      <c r="BC3" s="39"/>
      <c r="BH3" s="39"/>
      <c r="BI3" s="39"/>
      <c r="BJ3" s="39"/>
      <c r="BK3" s="39"/>
      <c r="BR3" s="39"/>
      <c r="BT3" s="39"/>
      <c r="BU3" s="39"/>
      <c r="BV3" s="39"/>
      <c r="BX3" s="39"/>
      <c r="BY3" s="39"/>
      <c r="BZ3" s="39"/>
      <c r="CA3" s="39"/>
      <c r="CB3" s="39"/>
      <c r="CC3" s="39"/>
      <c r="CD3" s="39"/>
      <c r="CE3" s="39"/>
      <c r="CF3" s="39"/>
    </row>
    <row r="4" spans="1:84" ht="14.1" customHeight="1" x14ac:dyDescent="0.25">
      <c r="A4" s="27" t="s">
        <v>55</v>
      </c>
      <c r="B4" s="40">
        <v>45741</v>
      </c>
      <c r="C4" s="27" t="s">
        <v>74</v>
      </c>
      <c r="D4" s="27" t="s">
        <v>75</v>
      </c>
      <c r="E4" s="27" t="s">
        <v>76</v>
      </c>
      <c r="F4" s="29" t="s">
        <v>80</v>
      </c>
      <c r="G4" s="31" t="s">
        <v>99</v>
      </c>
      <c r="H4" s="31" t="s">
        <v>102</v>
      </c>
      <c r="I4" s="32" t="s">
        <v>199</v>
      </c>
      <c r="J4" s="27" t="s">
        <v>118</v>
      </c>
      <c r="K4" s="30" t="s">
        <v>122</v>
      </c>
      <c r="L4" s="33">
        <v>400000000</v>
      </c>
      <c r="M4" s="30">
        <v>1925</v>
      </c>
      <c r="N4" s="34">
        <v>14325</v>
      </c>
      <c r="O4" s="17">
        <v>45741</v>
      </c>
      <c r="P4" s="27" t="s">
        <v>135</v>
      </c>
      <c r="Q4" s="27" t="s">
        <v>136</v>
      </c>
      <c r="R4" s="17" t="s">
        <v>138</v>
      </c>
      <c r="S4" s="17">
        <v>45869</v>
      </c>
      <c r="T4" s="27">
        <v>800130632</v>
      </c>
      <c r="U4" s="27" t="s">
        <v>140</v>
      </c>
      <c r="V4" s="27">
        <v>16511170</v>
      </c>
      <c r="W4" s="27" t="s">
        <v>143</v>
      </c>
      <c r="X4" s="27" t="s">
        <v>156</v>
      </c>
      <c r="Y4" s="17">
        <v>45741</v>
      </c>
      <c r="Z4" s="27" t="s">
        <v>164</v>
      </c>
      <c r="AA4" s="34" t="s">
        <v>166</v>
      </c>
      <c r="AB4" s="27" t="s">
        <v>160</v>
      </c>
      <c r="AC4" s="27" t="s">
        <v>140</v>
      </c>
      <c r="AD4" s="34">
        <v>1118287525</v>
      </c>
      <c r="AE4" s="27" t="s">
        <v>161</v>
      </c>
      <c r="AF4" s="17">
        <v>45743</v>
      </c>
      <c r="AG4" s="34">
        <v>154</v>
      </c>
      <c r="AH4" s="27" t="s">
        <v>162</v>
      </c>
      <c r="AI4" s="27">
        <v>0</v>
      </c>
      <c r="AJ4" s="35">
        <v>200000000</v>
      </c>
      <c r="AK4" s="17">
        <v>45834</v>
      </c>
      <c r="AL4" s="27">
        <v>0</v>
      </c>
      <c r="AM4" s="27" t="s">
        <v>133</v>
      </c>
      <c r="AN4" s="36">
        <f>AJ4+AL4</f>
        <v>200000000</v>
      </c>
      <c r="AO4" s="27">
        <v>0</v>
      </c>
      <c r="AP4" s="36">
        <v>600000000</v>
      </c>
      <c r="AQ4" s="37">
        <v>341540400</v>
      </c>
      <c r="AR4" s="37">
        <v>258459600</v>
      </c>
      <c r="AS4" s="27" t="s">
        <v>157</v>
      </c>
      <c r="AT4" s="17">
        <v>45743</v>
      </c>
      <c r="AU4" s="17">
        <v>45838</v>
      </c>
      <c r="AV4" s="17">
        <v>45900</v>
      </c>
      <c r="AW4" s="17">
        <v>46022</v>
      </c>
      <c r="AX4" s="38">
        <v>0.56923400000000002</v>
      </c>
      <c r="AY4" s="38">
        <v>0.56923400000000002</v>
      </c>
      <c r="AZ4" s="38">
        <v>0.56923400000000002</v>
      </c>
      <c r="BA4" s="38">
        <v>0.56923400000000002</v>
      </c>
      <c r="BC4" s="39"/>
      <c r="BH4" s="39"/>
      <c r="BI4" s="39"/>
      <c r="BJ4" s="39"/>
      <c r="BK4" s="39"/>
      <c r="BR4" s="39"/>
      <c r="BT4" s="39"/>
      <c r="BU4" s="39"/>
      <c r="BV4" s="39"/>
      <c r="BX4" s="39"/>
      <c r="BY4" s="39"/>
      <c r="BZ4" s="39"/>
      <c r="CA4" s="39"/>
      <c r="CB4" s="39"/>
      <c r="CC4" s="39"/>
      <c r="CD4" s="39"/>
      <c r="CE4" s="39"/>
      <c r="CF4" s="39"/>
    </row>
    <row r="5" spans="1:84" ht="14.1" customHeight="1" x14ac:dyDescent="0.25">
      <c r="A5" s="27" t="s">
        <v>56</v>
      </c>
      <c r="B5" s="42">
        <v>45744</v>
      </c>
      <c r="C5" s="27" t="s">
        <v>74</v>
      </c>
      <c r="D5" s="27" t="s">
        <v>75</v>
      </c>
      <c r="E5" s="27" t="s">
        <v>76</v>
      </c>
      <c r="F5" s="30" t="s">
        <v>81</v>
      </c>
      <c r="G5" s="31" t="s">
        <v>99</v>
      </c>
      <c r="H5" s="31" t="s">
        <v>103</v>
      </c>
      <c r="I5" s="32" t="s">
        <v>200</v>
      </c>
      <c r="J5" s="27" t="s">
        <v>118</v>
      </c>
      <c r="K5" s="30" t="s">
        <v>124</v>
      </c>
      <c r="L5" s="43">
        <v>2500000000</v>
      </c>
      <c r="M5" s="30">
        <v>3425</v>
      </c>
      <c r="N5" s="34">
        <v>15025</v>
      </c>
      <c r="O5" s="17">
        <v>45744</v>
      </c>
      <c r="P5" s="27" t="s">
        <v>135</v>
      </c>
      <c r="Q5" s="27" t="s">
        <v>136</v>
      </c>
      <c r="R5" s="17" t="s">
        <v>138</v>
      </c>
      <c r="S5" s="17">
        <v>45869</v>
      </c>
      <c r="T5" s="27">
        <v>800130632</v>
      </c>
      <c r="U5" s="27" t="s">
        <v>140</v>
      </c>
      <c r="V5" s="27">
        <v>16511170</v>
      </c>
      <c r="W5" s="27" t="s">
        <v>143</v>
      </c>
      <c r="X5" s="27" t="s">
        <v>156</v>
      </c>
      <c r="Y5" s="17">
        <v>45747</v>
      </c>
      <c r="Z5" s="27" t="s">
        <v>164</v>
      </c>
      <c r="AA5" s="34" t="s">
        <v>167</v>
      </c>
      <c r="AB5" s="27" t="s">
        <v>160</v>
      </c>
      <c r="AC5" s="27" t="s">
        <v>140</v>
      </c>
      <c r="AD5" s="34">
        <v>31711704</v>
      </c>
      <c r="AE5" s="27" t="s">
        <v>188</v>
      </c>
      <c r="AF5" s="17">
        <v>45839</v>
      </c>
      <c r="AG5" s="34">
        <v>149</v>
      </c>
      <c r="AH5" s="27" t="s">
        <v>162</v>
      </c>
      <c r="AI5" s="27">
        <v>0</v>
      </c>
      <c r="AJ5" s="35">
        <v>1250000000</v>
      </c>
      <c r="AK5" s="17">
        <v>45826</v>
      </c>
      <c r="AL5" s="27">
        <v>0</v>
      </c>
      <c r="AM5" s="27" t="s">
        <v>133</v>
      </c>
      <c r="AN5" s="36">
        <f t="shared" ref="AN5:AN31" si="0">AJ5+AL5</f>
        <v>1250000000</v>
      </c>
      <c r="AO5" s="27">
        <v>0</v>
      </c>
      <c r="AP5" s="36">
        <v>3750000000</v>
      </c>
      <c r="AQ5" s="37">
        <v>1912182023</v>
      </c>
      <c r="AR5" s="37">
        <v>1837817977</v>
      </c>
      <c r="AS5" s="27" t="s">
        <v>157</v>
      </c>
      <c r="AT5" s="17">
        <v>45749</v>
      </c>
      <c r="AU5" s="17">
        <v>45838</v>
      </c>
      <c r="AV5" s="17">
        <v>45900</v>
      </c>
      <c r="AW5" s="17">
        <v>46022</v>
      </c>
      <c r="AX5" s="38">
        <v>0.5099152061333333</v>
      </c>
      <c r="AY5" s="38">
        <v>0.5099152061333333</v>
      </c>
      <c r="AZ5" s="38">
        <v>0.5099152061333333</v>
      </c>
      <c r="BA5" s="38">
        <v>0.5099152061333333</v>
      </c>
      <c r="BC5" s="39"/>
      <c r="BH5" s="39"/>
      <c r="BI5" s="39"/>
      <c r="BJ5" s="39"/>
      <c r="BK5" s="39"/>
      <c r="BR5" s="39"/>
      <c r="BT5" s="39"/>
      <c r="BU5" s="39"/>
      <c r="BV5" s="39"/>
      <c r="BX5" s="39"/>
      <c r="BY5" s="39"/>
      <c r="BZ5" s="39"/>
      <c r="CA5" s="39"/>
      <c r="CB5" s="39"/>
      <c r="CC5" s="39"/>
      <c r="CD5" s="39"/>
      <c r="CE5" s="39"/>
      <c r="CF5" s="39"/>
    </row>
    <row r="6" spans="1:84" ht="14.1" customHeight="1" x14ac:dyDescent="0.25">
      <c r="A6" s="27" t="s">
        <v>57</v>
      </c>
      <c r="B6" s="42">
        <v>45744</v>
      </c>
      <c r="C6" s="27" t="s">
        <v>74</v>
      </c>
      <c r="D6" s="27" t="s">
        <v>75</v>
      </c>
      <c r="E6" s="27" t="s">
        <v>76</v>
      </c>
      <c r="F6" s="30" t="s">
        <v>81</v>
      </c>
      <c r="G6" s="31" t="s">
        <v>99</v>
      </c>
      <c r="H6" s="31" t="s">
        <v>103</v>
      </c>
      <c r="I6" s="32" t="s">
        <v>200</v>
      </c>
      <c r="J6" s="27" t="s">
        <v>118</v>
      </c>
      <c r="K6" s="30" t="s">
        <v>124</v>
      </c>
      <c r="L6" s="43">
        <v>1200000000</v>
      </c>
      <c r="M6" s="30">
        <v>3425</v>
      </c>
      <c r="N6" s="34">
        <v>15125</v>
      </c>
      <c r="O6" s="17">
        <v>45744</v>
      </c>
      <c r="P6" s="27" t="s">
        <v>135</v>
      </c>
      <c r="Q6" s="27" t="s">
        <v>136</v>
      </c>
      <c r="R6" s="17" t="s">
        <v>138</v>
      </c>
      <c r="S6" s="17">
        <v>45869</v>
      </c>
      <c r="T6" s="27">
        <v>800130632</v>
      </c>
      <c r="U6" s="27" t="s">
        <v>140</v>
      </c>
      <c r="V6" s="27">
        <v>16511170</v>
      </c>
      <c r="W6" s="27" t="s">
        <v>143</v>
      </c>
      <c r="X6" s="27" t="s">
        <v>156</v>
      </c>
      <c r="Y6" s="17">
        <v>45747</v>
      </c>
      <c r="Z6" s="27" t="s">
        <v>164</v>
      </c>
      <c r="AA6" s="34" t="s">
        <v>168</v>
      </c>
      <c r="AB6" s="27" t="s">
        <v>160</v>
      </c>
      <c r="AC6" s="27" t="s">
        <v>140</v>
      </c>
      <c r="AD6" s="34">
        <v>31711704</v>
      </c>
      <c r="AE6" s="27" t="s">
        <v>188</v>
      </c>
      <c r="AF6" s="17">
        <v>45839</v>
      </c>
      <c r="AG6" s="34">
        <v>149</v>
      </c>
      <c r="AH6" s="27" t="s">
        <v>162</v>
      </c>
      <c r="AI6" s="27">
        <v>0</v>
      </c>
      <c r="AJ6" s="35">
        <v>600000000</v>
      </c>
      <c r="AK6" s="17">
        <v>45826</v>
      </c>
      <c r="AL6" s="27">
        <v>0</v>
      </c>
      <c r="AM6" s="27" t="s">
        <v>133</v>
      </c>
      <c r="AN6" s="36">
        <f t="shared" si="0"/>
        <v>600000000</v>
      </c>
      <c r="AO6" s="27">
        <v>0</v>
      </c>
      <c r="AP6" s="36">
        <v>1800000000</v>
      </c>
      <c r="AQ6" s="37">
        <v>713590001</v>
      </c>
      <c r="AR6" s="37">
        <v>1086409999</v>
      </c>
      <c r="AS6" s="27" t="s">
        <v>157</v>
      </c>
      <c r="AT6" s="17">
        <v>45749</v>
      </c>
      <c r="AU6" s="17">
        <v>45838</v>
      </c>
      <c r="AV6" s="17">
        <v>45900</v>
      </c>
      <c r="AW6" s="17">
        <v>46022</v>
      </c>
      <c r="AX6" s="38">
        <v>0.39643888944444444</v>
      </c>
      <c r="AY6" s="38">
        <v>0.39643888944444444</v>
      </c>
      <c r="AZ6" s="38">
        <v>0.39643888944444444</v>
      </c>
      <c r="BA6" s="38">
        <v>0.39643888944444444</v>
      </c>
      <c r="BC6" s="39"/>
      <c r="BH6" s="39"/>
      <c r="BI6" s="39"/>
      <c r="BJ6" s="39"/>
      <c r="BK6" s="39"/>
      <c r="BR6" s="39"/>
      <c r="BT6" s="39"/>
      <c r="BU6" s="39"/>
      <c r="BV6" s="39"/>
      <c r="BX6" s="39"/>
      <c r="BY6" s="39"/>
      <c r="BZ6" s="39"/>
      <c r="CA6" s="39"/>
      <c r="CB6" s="39"/>
      <c r="CC6" s="39"/>
      <c r="CD6" s="39"/>
      <c r="CE6" s="39"/>
      <c r="CF6" s="39"/>
    </row>
    <row r="7" spans="1:84" ht="14.1" customHeight="1" x14ac:dyDescent="0.25">
      <c r="A7" s="27" t="s">
        <v>58</v>
      </c>
      <c r="B7" s="40">
        <v>45744</v>
      </c>
      <c r="C7" s="27" t="s">
        <v>74</v>
      </c>
      <c r="D7" s="27" t="s">
        <v>75</v>
      </c>
      <c r="E7" s="27" t="s">
        <v>76</v>
      </c>
      <c r="F7" s="29" t="s">
        <v>82</v>
      </c>
      <c r="G7" s="31" t="s">
        <v>99</v>
      </c>
      <c r="H7" s="31" t="s">
        <v>104</v>
      </c>
      <c r="I7" s="32" t="s">
        <v>201</v>
      </c>
      <c r="J7" s="27" t="s">
        <v>118</v>
      </c>
      <c r="K7" s="30" t="s">
        <v>123</v>
      </c>
      <c r="L7" s="33">
        <v>400000000</v>
      </c>
      <c r="M7" s="30">
        <v>3925</v>
      </c>
      <c r="N7" s="34">
        <v>15225</v>
      </c>
      <c r="O7" s="17">
        <v>45744</v>
      </c>
      <c r="P7" s="27" t="s">
        <v>135</v>
      </c>
      <c r="Q7" s="27" t="s">
        <v>136</v>
      </c>
      <c r="R7" s="17" t="s">
        <v>138</v>
      </c>
      <c r="S7" s="17">
        <v>45869</v>
      </c>
      <c r="T7" s="27">
        <v>800130632</v>
      </c>
      <c r="U7" s="27" t="s">
        <v>139</v>
      </c>
      <c r="V7" s="27">
        <v>900540562</v>
      </c>
      <c r="W7" s="27" t="s">
        <v>144</v>
      </c>
      <c r="X7" s="27" t="s">
        <v>156</v>
      </c>
      <c r="Y7" s="17">
        <v>45747</v>
      </c>
      <c r="Z7" s="27" t="s">
        <v>164</v>
      </c>
      <c r="AA7" s="34" t="s">
        <v>169</v>
      </c>
      <c r="AB7" s="27" t="s">
        <v>160</v>
      </c>
      <c r="AC7" s="27" t="s">
        <v>140</v>
      </c>
      <c r="AD7" s="34">
        <v>1130606939</v>
      </c>
      <c r="AE7" s="27" t="s">
        <v>189</v>
      </c>
      <c r="AF7" s="17">
        <v>45749</v>
      </c>
      <c r="AG7" s="34">
        <v>149</v>
      </c>
      <c r="AH7" s="27" t="s">
        <v>162</v>
      </c>
      <c r="AI7" s="27">
        <v>0</v>
      </c>
      <c r="AJ7" s="35">
        <v>200000000</v>
      </c>
      <c r="AK7" s="17">
        <v>45827</v>
      </c>
      <c r="AL7" s="27">
        <v>0</v>
      </c>
      <c r="AM7" s="27" t="s">
        <v>133</v>
      </c>
      <c r="AN7" s="36">
        <f t="shared" si="0"/>
        <v>200000000</v>
      </c>
      <c r="AO7" s="27">
        <v>0</v>
      </c>
      <c r="AP7" s="36">
        <v>600000000</v>
      </c>
      <c r="AQ7" s="37">
        <v>314117470</v>
      </c>
      <c r="AR7" s="37">
        <v>285882530</v>
      </c>
      <c r="AS7" s="27" t="s">
        <v>157</v>
      </c>
      <c r="AT7" s="17">
        <v>45748</v>
      </c>
      <c r="AU7" s="17">
        <v>45838</v>
      </c>
      <c r="AV7" s="17">
        <v>45900</v>
      </c>
      <c r="AW7" s="17">
        <v>46022</v>
      </c>
      <c r="AX7" s="38">
        <v>0.52352911666666668</v>
      </c>
      <c r="AY7" s="38">
        <v>0.52352911666666668</v>
      </c>
      <c r="AZ7" s="38">
        <v>0.52352911666666668</v>
      </c>
      <c r="BA7" s="38">
        <v>0.52352911666666668</v>
      </c>
      <c r="BC7" s="39"/>
      <c r="BH7" s="39"/>
      <c r="BI7" s="39"/>
      <c r="BJ7" s="39"/>
      <c r="BK7" s="39"/>
      <c r="BR7" s="39"/>
      <c r="BT7" s="39"/>
      <c r="BU7" s="39"/>
      <c r="BV7" s="39"/>
      <c r="BX7" s="39"/>
      <c r="BY7" s="39"/>
      <c r="BZ7" s="39"/>
      <c r="CA7" s="39"/>
      <c r="CB7" s="39"/>
      <c r="CC7" s="39"/>
      <c r="CD7" s="39"/>
      <c r="CE7" s="39"/>
      <c r="CF7" s="39"/>
    </row>
    <row r="8" spans="1:84" ht="14.1" customHeight="1" x14ac:dyDescent="0.25">
      <c r="A8" s="27" t="s">
        <v>59</v>
      </c>
      <c r="B8" s="40">
        <v>45754</v>
      </c>
      <c r="C8" s="27" t="s">
        <v>74</v>
      </c>
      <c r="D8" s="27" t="s">
        <v>75</v>
      </c>
      <c r="E8" s="27" t="s">
        <v>76</v>
      </c>
      <c r="F8" s="29" t="s">
        <v>83</v>
      </c>
      <c r="G8" s="31" t="s">
        <v>99</v>
      </c>
      <c r="H8" s="31" t="s">
        <v>105</v>
      </c>
      <c r="I8" s="32" t="s">
        <v>202</v>
      </c>
      <c r="J8" s="27" t="s">
        <v>118</v>
      </c>
      <c r="K8" s="30" t="s">
        <v>125</v>
      </c>
      <c r="L8" s="33">
        <v>250000000</v>
      </c>
      <c r="M8" s="30">
        <v>3525</v>
      </c>
      <c r="N8" s="34">
        <v>17025</v>
      </c>
      <c r="O8" s="17">
        <v>45754</v>
      </c>
      <c r="P8" s="27" t="s">
        <v>135</v>
      </c>
      <c r="Q8" s="27" t="s">
        <v>136</v>
      </c>
      <c r="R8" s="17" t="s">
        <v>138</v>
      </c>
      <c r="S8" s="17">
        <v>45869</v>
      </c>
      <c r="T8" s="27">
        <v>800130632</v>
      </c>
      <c r="U8" s="27" t="s">
        <v>140</v>
      </c>
      <c r="V8" s="27">
        <v>13055872</v>
      </c>
      <c r="W8" s="27" t="s">
        <v>145</v>
      </c>
      <c r="X8" s="27" t="s">
        <v>156</v>
      </c>
      <c r="Y8" s="17">
        <v>45754</v>
      </c>
      <c r="Z8" s="27" t="s">
        <v>164</v>
      </c>
      <c r="AA8" s="34" t="s">
        <v>170</v>
      </c>
      <c r="AB8" s="27" t="s">
        <v>160</v>
      </c>
      <c r="AC8" s="27" t="s">
        <v>140</v>
      </c>
      <c r="AD8" s="34">
        <v>1130606939</v>
      </c>
      <c r="AE8" s="27" t="s">
        <v>189</v>
      </c>
      <c r="AF8" s="17">
        <v>45783</v>
      </c>
      <c r="AG8" s="34">
        <v>293</v>
      </c>
      <c r="AH8" s="27" t="s">
        <v>162</v>
      </c>
      <c r="AI8" s="27">
        <v>0</v>
      </c>
      <c r="AJ8" s="35">
        <v>125000000</v>
      </c>
      <c r="AK8" s="17">
        <v>45826</v>
      </c>
      <c r="AL8" s="27">
        <v>0</v>
      </c>
      <c r="AM8" s="27" t="s">
        <v>133</v>
      </c>
      <c r="AN8" s="36">
        <f t="shared" si="0"/>
        <v>125000000</v>
      </c>
      <c r="AO8" s="27">
        <v>0</v>
      </c>
      <c r="AP8" s="36">
        <v>375000000</v>
      </c>
      <c r="AQ8" s="37">
        <v>293330520</v>
      </c>
      <c r="AR8" s="37">
        <v>81669480</v>
      </c>
      <c r="AS8" s="27" t="s">
        <v>157</v>
      </c>
      <c r="AT8" s="17">
        <v>45754</v>
      </c>
      <c r="AU8" s="17">
        <v>45838</v>
      </c>
      <c r="AV8" s="17">
        <v>45900</v>
      </c>
      <c r="AW8" s="17">
        <v>46022</v>
      </c>
      <c r="AX8" s="38">
        <v>0.78221472000000003</v>
      </c>
      <c r="AY8" s="38">
        <v>0.78221472000000003</v>
      </c>
      <c r="AZ8" s="38">
        <v>0.78221472000000003</v>
      </c>
      <c r="BA8" s="38">
        <v>0.78221472000000003</v>
      </c>
      <c r="BC8" s="39"/>
      <c r="BH8" s="39"/>
      <c r="BI8" s="39"/>
      <c r="BJ8" s="39"/>
      <c r="BK8" s="39"/>
      <c r="BR8" s="39"/>
      <c r="BT8" s="39"/>
      <c r="BU8" s="39"/>
      <c r="BV8" s="39"/>
      <c r="BX8" s="39"/>
      <c r="BY8" s="39"/>
      <c r="BZ8" s="39"/>
      <c r="CA8" s="39"/>
      <c r="CB8" s="39"/>
      <c r="CC8" s="39"/>
      <c r="CD8" s="39"/>
      <c r="CE8" s="39"/>
      <c r="CF8" s="39"/>
    </row>
    <row r="9" spans="1:84" ht="14.1" customHeight="1" x14ac:dyDescent="0.25">
      <c r="A9" s="27" t="s">
        <v>60</v>
      </c>
      <c r="B9" s="28">
        <v>45754</v>
      </c>
      <c r="C9" s="27" t="s">
        <v>74</v>
      </c>
      <c r="D9" s="27" t="s">
        <v>75</v>
      </c>
      <c r="E9" s="27" t="s">
        <v>76</v>
      </c>
      <c r="F9" s="31" t="s">
        <v>84</v>
      </c>
      <c r="G9" s="31" t="s">
        <v>97</v>
      </c>
      <c r="H9" s="31" t="s">
        <v>106</v>
      </c>
      <c r="I9" s="32" t="s">
        <v>203</v>
      </c>
      <c r="J9" s="27" t="s">
        <v>118</v>
      </c>
      <c r="K9" s="30" t="s">
        <v>130</v>
      </c>
      <c r="L9" s="33">
        <v>92527400</v>
      </c>
      <c r="M9" s="30">
        <v>8325</v>
      </c>
      <c r="N9" s="34">
        <v>16425</v>
      </c>
      <c r="O9" s="17">
        <v>45754</v>
      </c>
      <c r="P9" s="27" t="s">
        <v>135</v>
      </c>
      <c r="Q9" s="27" t="s">
        <v>136</v>
      </c>
      <c r="R9" s="17" t="s">
        <v>138</v>
      </c>
      <c r="S9" s="17">
        <v>45869</v>
      </c>
      <c r="T9" s="27">
        <v>800130632</v>
      </c>
      <c r="U9" s="27" t="s">
        <v>139</v>
      </c>
      <c r="V9" s="27">
        <v>900870468</v>
      </c>
      <c r="W9" s="27" t="s">
        <v>146</v>
      </c>
      <c r="X9" s="27" t="s">
        <v>156</v>
      </c>
      <c r="Y9" s="17">
        <v>45755</v>
      </c>
      <c r="Z9" s="27" t="s">
        <v>171</v>
      </c>
      <c r="AA9" s="34" t="s">
        <v>172</v>
      </c>
      <c r="AB9" s="27" t="s">
        <v>160</v>
      </c>
      <c r="AC9" s="27" t="s">
        <v>140</v>
      </c>
      <c r="AD9" s="34">
        <v>94074769</v>
      </c>
      <c r="AE9" s="27" t="s">
        <v>190</v>
      </c>
      <c r="AF9" s="17">
        <v>45757</v>
      </c>
      <c r="AG9" s="34">
        <v>105</v>
      </c>
      <c r="AH9" s="27" t="s">
        <v>162</v>
      </c>
      <c r="AI9" s="27">
        <v>0</v>
      </c>
      <c r="AJ9" s="35">
        <v>0</v>
      </c>
      <c r="AK9" s="17" t="s">
        <v>133</v>
      </c>
      <c r="AL9" s="27">
        <v>0</v>
      </c>
      <c r="AM9" s="27" t="s">
        <v>133</v>
      </c>
      <c r="AN9" s="36">
        <f t="shared" si="0"/>
        <v>0</v>
      </c>
      <c r="AO9" s="27">
        <v>0</v>
      </c>
      <c r="AP9" s="36">
        <v>92527400</v>
      </c>
      <c r="AQ9" s="37">
        <v>64675200</v>
      </c>
      <c r="AR9" s="37">
        <v>27852200</v>
      </c>
      <c r="AS9" s="27" t="s">
        <v>157</v>
      </c>
      <c r="AT9" s="17">
        <v>45793</v>
      </c>
      <c r="AU9" s="17">
        <v>45838</v>
      </c>
      <c r="AV9" s="17">
        <v>45900</v>
      </c>
      <c r="AW9" s="17">
        <v>46022</v>
      </c>
      <c r="AX9" s="38">
        <v>0.69898430086655416</v>
      </c>
      <c r="AY9" s="38">
        <v>0.69898430086655416</v>
      </c>
      <c r="AZ9" s="38">
        <v>0.69898430086655416</v>
      </c>
      <c r="BA9" s="38">
        <v>0.69898430086655416</v>
      </c>
      <c r="BC9" s="39"/>
      <c r="BH9" s="39"/>
      <c r="BI9" s="39"/>
      <c r="BJ9" s="39"/>
      <c r="BK9" s="39"/>
      <c r="BR9" s="39"/>
      <c r="BT9" s="39"/>
      <c r="BU9" s="39"/>
      <c r="BV9" s="39"/>
      <c r="BX9" s="39"/>
      <c r="BY9" s="39"/>
      <c r="BZ9" s="39"/>
      <c r="CA9" s="39"/>
      <c r="CB9" s="39"/>
      <c r="CC9" s="39"/>
      <c r="CD9" s="39"/>
      <c r="CE9" s="39"/>
      <c r="CF9" s="39"/>
    </row>
    <row r="10" spans="1:84" ht="14.1" customHeight="1" x14ac:dyDescent="0.25">
      <c r="A10" s="27" t="s">
        <v>61</v>
      </c>
      <c r="B10" s="40">
        <v>45755</v>
      </c>
      <c r="C10" s="27" t="s">
        <v>74</v>
      </c>
      <c r="D10" s="27" t="s">
        <v>75</v>
      </c>
      <c r="E10" s="27" t="s">
        <v>76</v>
      </c>
      <c r="F10" s="29" t="s">
        <v>85</v>
      </c>
      <c r="G10" s="31" t="s">
        <v>99</v>
      </c>
      <c r="H10" s="31" t="s">
        <v>107</v>
      </c>
      <c r="I10" s="32" t="s">
        <v>204</v>
      </c>
      <c r="J10" s="27" t="s">
        <v>118</v>
      </c>
      <c r="K10" s="30" t="s">
        <v>126</v>
      </c>
      <c r="L10" s="33">
        <v>500000000</v>
      </c>
      <c r="M10" s="30">
        <v>3725</v>
      </c>
      <c r="N10" s="34">
        <v>17225</v>
      </c>
      <c r="O10" s="17">
        <v>45755</v>
      </c>
      <c r="P10" s="27" t="s">
        <v>135</v>
      </c>
      <c r="Q10" s="27" t="s">
        <v>136</v>
      </c>
      <c r="R10" s="17" t="s">
        <v>138</v>
      </c>
      <c r="S10" s="17">
        <v>45869</v>
      </c>
      <c r="T10" s="27">
        <v>800130632</v>
      </c>
      <c r="U10" s="27" t="s">
        <v>139</v>
      </c>
      <c r="V10" s="27">
        <v>900540562</v>
      </c>
      <c r="W10" s="27" t="s">
        <v>144</v>
      </c>
      <c r="X10" s="27" t="s">
        <v>156</v>
      </c>
      <c r="Y10" s="17">
        <v>45755</v>
      </c>
      <c r="Z10" s="27" t="s">
        <v>164</v>
      </c>
      <c r="AA10" s="34" t="s">
        <v>174</v>
      </c>
      <c r="AB10" s="27" t="s">
        <v>160</v>
      </c>
      <c r="AC10" s="27" t="s">
        <v>140</v>
      </c>
      <c r="AD10" s="34">
        <v>1130606939</v>
      </c>
      <c r="AE10" s="27" t="s">
        <v>189</v>
      </c>
      <c r="AF10" s="17">
        <v>45755</v>
      </c>
      <c r="AG10" s="34">
        <v>118</v>
      </c>
      <c r="AH10" s="27" t="s">
        <v>162</v>
      </c>
      <c r="AI10" s="27">
        <v>0</v>
      </c>
      <c r="AJ10" s="35">
        <v>250000000</v>
      </c>
      <c r="AK10" s="17">
        <v>45827</v>
      </c>
      <c r="AL10" s="27">
        <v>0</v>
      </c>
      <c r="AM10" s="27" t="s">
        <v>133</v>
      </c>
      <c r="AN10" s="36">
        <f t="shared" si="0"/>
        <v>250000000</v>
      </c>
      <c r="AO10" s="27">
        <v>0</v>
      </c>
      <c r="AP10" s="36">
        <v>750000000</v>
      </c>
      <c r="AQ10" s="37">
        <v>412581317</v>
      </c>
      <c r="AR10" s="37">
        <v>337418683</v>
      </c>
      <c r="AS10" s="27" t="s">
        <v>157</v>
      </c>
      <c r="AT10" s="17">
        <v>45779</v>
      </c>
      <c r="AU10" s="17">
        <v>45838</v>
      </c>
      <c r="AV10" s="17">
        <v>45900</v>
      </c>
      <c r="AW10" s="17">
        <v>46022</v>
      </c>
      <c r="AX10" s="38">
        <v>0.55010842266666671</v>
      </c>
      <c r="AY10" s="38">
        <v>0.55010842266666671</v>
      </c>
      <c r="AZ10" s="38">
        <v>0.55010842266666671</v>
      </c>
      <c r="BA10" s="38">
        <v>0.55010842266666671</v>
      </c>
      <c r="BC10" s="39"/>
      <c r="BH10" s="39"/>
      <c r="BI10" s="39"/>
      <c r="BJ10" s="39"/>
      <c r="BK10" s="39"/>
      <c r="BR10" s="39"/>
      <c r="BT10" s="39"/>
      <c r="BU10" s="39"/>
      <c r="BV10" s="39"/>
      <c r="BX10" s="39"/>
      <c r="BY10" s="39"/>
      <c r="BZ10" s="39"/>
      <c r="CA10" s="39"/>
      <c r="CB10" s="39"/>
      <c r="CC10" s="39"/>
      <c r="CD10" s="39"/>
      <c r="CE10" s="39"/>
      <c r="CF10" s="39"/>
    </row>
    <row r="11" spans="1:84" ht="14.1" customHeight="1" x14ac:dyDescent="0.25">
      <c r="A11" s="27" t="s">
        <v>62</v>
      </c>
      <c r="B11" s="44">
        <v>45761</v>
      </c>
      <c r="C11" s="27" t="s">
        <v>74</v>
      </c>
      <c r="D11" s="27" t="s">
        <v>75</v>
      </c>
      <c r="E11" s="27" t="s">
        <v>76</v>
      </c>
      <c r="F11" s="29" t="s">
        <v>86</v>
      </c>
      <c r="G11" s="31" t="s">
        <v>99</v>
      </c>
      <c r="H11" s="31" t="s">
        <v>108</v>
      </c>
      <c r="I11" s="32" t="s">
        <v>205</v>
      </c>
      <c r="J11" s="27" t="s">
        <v>119</v>
      </c>
      <c r="K11" s="30" t="s">
        <v>131</v>
      </c>
      <c r="L11" s="33">
        <v>230000000</v>
      </c>
      <c r="M11" s="30">
        <v>4725</v>
      </c>
      <c r="N11" s="34">
        <v>18125</v>
      </c>
      <c r="O11" s="17">
        <v>45761</v>
      </c>
      <c r="P11" s="27" t="s">
        <v>135</v>
      </c>
      <c r="Q11" s="27" t="s">
        <v>136</v>
      </c>
      <c r="R11" s="17" t="s">
        <v>138</v>
      </c>
      <c r="S11" s="17">
        <v>45869</v>
      </c>
      <c r="T11" s="27">
        <v>800130632</v>
      </c>
      <c r="U11" s="27" t="s">
        <v>139</v>
      </c>
      <c r="V11" s="27">
        <v>800254161</v>
      </c>
      <c r="W11" s="27" t="s">
        <v>147</v>
      </c>
      <c r="X11" s="27" t="s">
        <v>156</v>
      </c>
      <c r="Y11" s="17" t="s">
        <v>175</v>
      </c>
      <c r="Z11" s="27" t="s">
        <v>164</v>
      </c>
      <c r="AA11" s="34" t="s">
        <v>176</v>
      </c>
      <c r="AB11" s="27" t="s">
        <v>160</v>
      </c>
      <c r="AC11" s="27" t="s">
        <v>140</v>
      </c>
      <c r="AD11" s="34">
        <v>98394142</v>
      </c>
      <c r="AE11" s="27" t="s">
        <v>191</v>
      </c>
      <c r="AF11" s="17">
        <v>45762</v>
      </c>
      <c r="AG11" s="34">
        <v>255</v>
      </c>
      <c r="AH11" s="27" t="s">
        <v>162</v>
      </c>
      <c r="AI11" s="27">
        <v>0</v>
      </c>
      <c r="AJ11" s="35">
        <v>0</v>
      </c>
      <c r="AK11" s="17" t="s">
        <v>133</v>
      </c>
      <c r="AL11" s="27">
        <v>0</v>
      </c>
      <c r="AM11" s="27" t="s">
        <v>133</v>
      </c>
      <c r="AN11" s="36">
        <f t="shared" si="0"/>
        <v>0</v>
      </c>
      <c r="AO11" s="27">
        <v>0</v>
      </c>
      <c r="AP11" s="36">
        <v>230000000</v>
      </c>
      <c r="AQ11" s="37">
        <v>97073000</v>
      </c>
      <c r="AR11" s="37">
        <v>132927000</v>
      </c>
      <c r="AS11" s="27" t="s">
        <v>157</v>
      </c>
      <c r="AT11" s="17">
        <v>45762</v>
      </c>
      <c r="AU11" s="17">
        <v>46022</v>
      </c>
      <c r="AV11" s="17">
        <v>46022</v>
      </c>
      <c r="AW11" s="17">
        <v>46142</v>
      </c>
      <c r="AX11" s="38">
        <v>0.42205652173913044</v>
      </c>
      <c r="AY11" s="38">
        <v>0.42205652173913044</v>
      </c>
      <c r="AZ11" s="38">
        <v>0.42205652173913044</v>
      </c>
      <c r="BA11" s="38">
        <v>0.42205652173913044</v>
      </c>
      <c r="BC11" s="39"/>
      <c r="BH11" s="39"/>
      <c r="BI11" s="39"/>
      <c r="BJ11" s="39"/>
      <c r="BK11" s="39"/>
      <c r="BR11" s="39"/>
      <c r="BT11" s="39"/>
      <c r="BU11" s="39"/>
      <c r="BV11" s="39"/>
      <c r="BX11" s="39"/>
      <c r="BY11" s="39"/>
      <c r="BZ11" s="39"/>
      <c r="CA11" s="39"/>
      <c r="CB11" s="39"/>
      <c r="CC11" s="39"/>
      <c r="CD11" s="39"/>
      <c r="CE11" s="39"/>
      <c r="CF11" s="39"/>
    </row>
    <row r="12" spans="1:84" ht="14.1" customHeight="1" x14ac:dyDescent="0.25">
      <c r="A12" s="27" t="s">
        <v>63</v>
      </c>
      <c r="B12" s="44">
        <v>45758</v>
      </c>
      <c r="C12" s="27" t="s">
        <v>74</v>
      </c>
      <c r="D12" s="27" t="s">
        <v>75</v>
      </c>
      <c r="E12" s="27" t="s">
        <v>76</v>
      </c>
      <c r="F12" s="29" t="s">
        <v>87</v>
      </c>
      <c r="G12" s="31" t="s">
        <v>99</v>
      </c>
      <c r="H12" s="31" t="s">
        <v>109</v>
      </c>
      <c r="I12" s="32" t="s">
        <v>206</v>
      </c>
      <c r="J12" s="27" t="s">
        <v>118</v>
      </c>
      <c r="K12" s="30" t="s">
        <v>127</v>
      </c>
      <c r="L12" s="33">
        <v>450000000</v>
      </c>
      <c r="M12" s="30">
        <v>3825</v>
      </c>
      <c r="N12" s="34">
        <v>17925</v>
      </c>
      <c r="O12" s="17">
        <v>45758</v>
      </c>
      <c r="P12" s="27" t="s">
        <v>135</v>
      </c>
      <c r="Q12" s="27" t="s">
        <v>136</v>
      </c>
      <c r="R12" s="17" t="s">
        <v>138</v>
      </c>
      <c r="S12" s="17">
        <v>45869</v>
      </c>
      <c r="T12" s="27">
        <v>800130632</v>
      </c>
      <c r="U12" s="27" t="s">
        <v>139</v>
      </c>
      <c r="V12" s="27">
        <v>900870468</v>
      </c>
      <c r="W12" s="27" t="s">
        <v>146</v>
      </c>
      <c r="X12" s="27" t="s">
        <v>156</v>
      </c>
      <c r="Y12" s="17">
        <v>45762</v>
      </c>
      <c r="Z12" s="27" t="s">
        <v>171</v>
      </c>
      <c r="AA12" s="34" t="s">
        <v>177</v>
      </c>
      <c r="AB12" s="27" t="s">
        <v>160</v>
      </c>
      <c r="AC12" s="27" t="s">
        <v>140</v>
      </c>
      <c r="AD12" s="34">
        <v>1118287525</v>
      </c>
      <c r="AE12" s="27" t="s">
        <v>161</v>
      </c>
      <c r="AF12" s="17">
        <v>45762</v>
      </c>
      <c r="AG12" s="34">
        <v>255</v>
      </c>
      <c r="AH12" s="27" t="s">
        <v>162</v>
      </c>
      <c r="AI12" s="27">
        <v>0</v>
      </c>
      <c r="AJ12" s="35">
        <v>2250000000</v>
      </c>
      <c r="AK12" s="17">
        <v>45834</v>
      </c>
      <c r="AL12" s="27">
        <v>0</v>
      </c>
      <c r="AM12" s="27" t="s">
        <v>133</v>
      </c>
      <c r="AN12" s="36">
        <f t="shared" si="0"/>
        <v>2250000000</v>
      </c>
      <c r="AO12" s="27">
        <v>0</v>
      </c>
      <c r="AP12" s="36">
        <v>2700000000</v>
      </c>
      <c r="AQ12" s="37">
        <v>380509386</v>
      </c>
      <c r="AR12" s="37">
        <v>2319490614</v>
      </c>
      <c r="AS12" s="27" t="s">
        <v>157</v>
      </c>
      <c r="AT12" s="17">
        <v>45762</v>
      </c>
      <c r="AU12" s="17">
        <v>45838</v>
      </c>
      <c r="AV12" s="17">
        <v>45900</v>
      </c>
      <c r="AW12" s="17">
        <v>46022</v>
      </c>
      <c r="AX12" s="38">
        <v>0.14092940222222222</v>
      </c>
      <c r="AY12" s="38">
        <v>0.14092940222222222</v>
      </c>
      <c r="AZ12" s="38">
        <v>0.14092940222222222</v>
      </c>
      <c r="BA12" s="38">
        <v>0.14092940222222222</v>
      </c>
      <c r="BC12" s="39"/>
      <c r="BH12" s="39"/>
      <c r="BI12" s="39"/>
      <c r="BJ12" s="39"/>
      <c r="BK12" s="39"/>
      <c r="BR12" s="39"/>
      <c r="BT12" s="39"/>
      <c r="BU12" s="39"/>
      <c r="BV12" s="39"/>
      <c r="BX12" s="39"/>
      <c r="BY12" s="39"/>
      <c r="BZ12" s="39"/>
      <c r="CA12" s="39"/>
      <c r="CB12" s="39"/>
      <c r="CC12" s="39"/>
      <c r="CD12" s="39"/>
      <c r="CE12" s="39"/>
      <c r="CF12" s="39"/>
    </row>
    <row r="13" spans="1:84" ht="14.1" customHeight="1" x14ac:dyDescent="0.25">
      <c r="A13" s="27" t="s">
        <v>64</v>
      </c>
      <c r="B13" s="44">
        <v>45758</v>
      </c>
      <c r="C13" s="27" t="s">
        <v>74</v>
      </c>
      <c r="D13" s="27" t="s">
        <v>75</v>
      </c>
      <c r="E13" s="27" t="s">
        <v>76</v>
      </c>
      <c r="F13" s="29" t="s">
        <v>87</v>
      </c>
      <c r="G13" s="31" t="s">
        <v>99</v>
      </c>
      <c r="H13" s="31" t="s">
        <v>109</v>
      </c>
      <c r="I13" s="32" t="s">
        <v>206</v>
      </c>
      <c r="J13" s="27" t="s">
        <v>118</v>
      </c>
      <c r="K13" s="30" t="s">
        <v>127</v>
      </c>
      <c r="L13" s="33">
        <v>150000000</v>
      </c>
      <c r="M13" s="30">
        <v>3825</v>
      </c>
      <c r="N13" s="34">
        <v>18025</v>
      </c>
      <c r="O13" s="17">
        <v>45758</v>
      </c>
      <c r="P13" s="27" t="s">
        <v>135</v>
      </c>
      <c r="Q13" s="27" t="s">
        <v>136</v>
      </c>
      <c r="R13" s="17" t="s">
        <v>138</v>
      </c>
      <c r="S13" s="17">
        <v>45869</v>
      </c>
      <c r="T13" s="27">
        <v>800130632</v>
      </c>
      <c r="U13" s="27" t="s">
        <v>139</v>
      </c>
      <c r="V13" s="27">
        <v>900870468</v>
      </c>
      <c r="W13" s="27" t="s">
        <v>146</v>
      </c>
      <c r="X13" s="27" t="s">
        <v>156</v>
      </c>
      <c r="Y13" s="17">
        <v>45761</v>
      </c>
      <c r="Z13" s="27" t="s">
        <v>171</v>
      </c>
      <c r="AA13" s="34" t="s">
        <v>178</v>
      </c>
      <c r="AB13" s="27" t="s">
        <v>160</v>
      </c>
      <c r="AC13" s="27" t="s">
        <v>140</v>
      </c>
      <c r="AD13" s="34">
        <v>1118287525</v>
      </c>
      <c r="AE13" s="27" t="s">
        <v>161</v>
      </c>
      <c r="AF13" s="17">
        <v>45762</v>
      </c>
      <c r="AG13" s="34">
        <v>135</v>
      </c>
      <c r="AH13" s="27" t="s">
        <v>162</v>
      </c>
      <c r="AI13" s="27">
        <v>0</v>
      </c>
      <c r="AJ13" s="35">
        <v>75000000</v>
      </c>
      <c r="AK13" s="17">
        <v>45834</v>
      </c>
      <c r="AL13" s="27">
        <v>0</v>
      </c>
      <c r="AM13" s="27" t="s">
        <v>133</v>
      </c>
      <c r="AN13" s="36">
        <f t="shared" si="0"/>
        <v>75000000</v>
      </c>
      <c r="AO13" s="27">
        <v>0</v>
      </c>
      <c r="AP13" s="36">
        <v>225000000</v>
      </c>
      <c r="AQ13" s="37">
        <v>72424728</v>
      </c>
      <c r="AR13" s="37">
        <v>152575272</v>
      </c>
      <c r="AS13" s="27" t="s">
        <v>157</v>
      </c>
      <c r="AT13" s="17">
        <v>45762</v>
      </c>
      <c r="AU13" s="17">
        <v>45838</v>
      </c>
      <c r="AV13" s="17">
        <v>45900</v>
      </c>
      <c r="AW13" s="17">
        <v>46022</v>
      </c>
      <c r="AX13" s="38">
        <v>0.32188768000000001</v>
      </c>
      <c r="AY13" s="38">
        <v>0.32188768000000001</v>
      </c>
      <c r="AZ13" s="38">
        <v>0.32188768000000001</v>
      </c>
      <c r="BA13" s="38">
        <v>0.32188768000000001</v>
      </c>
      <c r="BC13" s="39"/>
      <c r="BH13" s="39"/>
      <c r="BI13" s="39"/>
      <c r="BJ13" s="39"/>
      <c r="BK13" s="39"/>
      <c r="BR13" s="39"/>
      <c r="BT13" s="39"/>
      <c r="BU13" s="39"/>
      <c r="BV13" s="39"/>
      <c r="BX13" s="39"/>
      <c r="BY13" s="39"/>
      <c r="BZ13" s="39"/>
      <c r="CA13" s="39"/>
      <c r="CB13" s="39"/>
      <c r="CC13" s="39"/>
      <c r="CD13" s="39"/>
      <c r="CE13" s="39"/>
      <c r="CF13" s="39"/>
    </row>
    <row r="14" spans="1:84" ht="14.1" customHeight="1" x14ac:dyDescent="0.25">
      <c r="A14" s="27" t="s">
        <v>65</v>
      </c>
      <c r="B14" s="28">
        <v>45763</v>
      </c>
      <c r="C14" s="27" t="s">
        <v>74</v>
      </c>
      <c r="D14" s="27" t="s">
        <v>75</v>
      </c>
      <c r="E14" s="27" t="s">
        <v>77</v>
      </c>
      <c r="F14" s="31" t="s">
        <v>88</v>
      </c>
      <c r="G14" s="31" t="s">
        <v>97</v>
      </c>
      <c r="H14" s="31" t="s">
        <v>110</v>
      </c>
      <c r="I14" s="32" t="s">
        <v>207</v>
      </c>
      <c r="J14" s="27" t="s">
        <v>118</v>
      </c>
      <c r="K14" s="31" t="s">
        <v>128</v>
      </c>
      <c r="L14" s="33">
        <v>20000000</v>
      </c>
      <c r="M14" s="30">
        <v>5025</v>
      </c>
      <c r="N14" s="34">
        <v>18225</v>
      </c>
      <c r="O14" s="17">
        <v>45763</v>
      </c>
      <c r="P14" s="27" t="s">
        <v>133</v>
      </c>
      <c r="Q14" s="27" t="s">
        <v>137</v>
      </c>
      <c r="R14" s="17" t="s">
        <v>133</v>
      </c>
      <c r="S14" s="17" t="s">
        <v>133</v>
      </c>
      <c r="T14" s="27" t="s">
        <v>133</v>
      </c>
      <c r="U14" s="27" t="s">
        <v>139</v>
      </c>
      <c r="V14" s="27">
        <v>901228995</v>
      </c>
      <c r="W14" s="27" t="s">
        <v>148</v>
      </c>
      <c r="X14" s="27" t="s">
        <v>156</v>
      </c>
      <c r="Y14" s="17">
        <v>45768</v>
      </c>
      <c r="Z14" s="27" t="s">
        <v>179</v>
      </c>
      <c r="AA14" s="34" t="s">
        <v>180</v>
      </c>
      <c r="AB14" s="27" t="s">
        <v>160</v>
      </c>
      <c r="AC14" s="27" t="s">
        <v>140</v>
      </c>
      <c r="AD14" s="34">
        <v>31657393</v>
      </c>
      <c r="AE14" s="27" t="s">
        <v>192</v>
      </c>
      <c r="AF14" s="17">
        <v>45845</v>
      </c>
      <c r="AG14" s="34">
        <v>245</v>
      </c>
      <c r="AH14" s="27" t="s">
        <v>162</v>
      </c>
      <c r="AI14" s="27">
        <v>0</v>
      </c>
      <c r="AJ14" s="35">
        <v>0</v>
      </c>
      <c r="AK14" s="17" t="s">
        <v>133</v>
      </c>
      <c r="AL14" s="27">
        <v>0</v>
      </c>
      <c r="AM14" s="27" t="s">
        <v>133</v>
      </c>
      <c r="AN14" s="36">
        <f t="shared" si="0"/>
        <v>0</v>
      </c>
      <c r="AO14" s="27">
        <v>0</v>
      </c>
      <c r="AP14" s="36">
        <v>20000000</v>
      </c>
      <c r="AQ14" s="37">
        <v>10162600</v>
      </c>
      <c r="AR14" s="37">
        <v>9837400</v>
      </c>
      <c r="AS14" s="27" t="s">
        <v>157</v>
      </c>
      <c r="AT14" s="17">
        <v>45772</v>
      </c>
      <c r="AU14" s="17">
        <v>46022</v>
      </c>
      <c r="AV14" s="17">
        <v>46022</v>
      </c>
      <c r="AW14" s="17">
        <v>46142</v>
      </c>
      <c r="AX14" s="38">
        <v>0.50812999999999997</v>
      </c>
      <c r="AY14" s="38">
        <v>0.50812999999999997</v>
      </c>
      <c r="AZ14" s="38">
        <v>0.50812999999999997</v>
      </c>
      <c r="BA14" s="38">
        <v>0.50812999999999997</v>
      </c>
      <c r="BC14" s="39"/>
      <c r="BH14" s="39"/>
      <c r="BI14" s="39"/>
      <c r="BJ14" s="39"/>
      <c r="BK14" s="39"/>
      <c r="BR14" s="39"/>
      <c r="BT14" s="39"/>
      <c r="BU14" s="39"/>
      <c r="BV14" s="39"/>
      <c r="BX14" s="39"/>
      <c r="BY14" s="39"/>
      <c r="BZ14" s="39"/>
      <c r="CA14" s="39"/>
      <c r="CB14" s="39"/>
      <c r="CC14" s="39"/>
      <c r="CD14" s="39"/>
      <c r="CE14" s="39"/>
      <c r="CF14" s="39"/>
    </row>
    <row r="15" spans="1:84" ht="14.1" customHeight="1" x14ac:dyDescent="0.25">
      <c r="A15" s="27" t="s">
        <v>66</v>
      </c>
      <c r="B15" s="28">
        <v>45776</v>
      </c>
      <c r="C15" s="27" t="s">
        <v>74</v>
      </c>
      <c r="D15" s="27" t="s">
        <v>75</v>
      </c>
      <c r="E15" s="27" t="s">
        <v>77</v>
      </c>
      <c r="F15" s="31" t="s">
        <v>89</v>
      </c>
      <c r="G15" s="31" t="s">
        <v>97</v>
      </c>
      <c r="H15" s="31" t="s">
        <v>111</v>
      </c>
      <c r="I15" s="32" t="s">
        <v>208</v>
      </c>
      <c r="J15" s="27" t="s">
        <v>119</v>
      </c>
      <c r="K15" s="31" t="s">
        <v>129</v>
      </c>
      <c r="L15" s="33">
        <v>20000000</v>
      </c>
      <c r="M15" s="31">
        <v>6325</v>
      </c>
      <c r="N15" s="34">
        <v>21725</v>
      </c>
      <c r="O15" s="17">
        <v>45782</v>
      </c>
      <c r="P15" s="27" t="s">
        <v>133</v>
      </c>
      <c r="Q15" s="27" t="s">
        <v>137</v>
      </c>
      <c r="R15" s="17" t="s">
        <v>133</v>
      </c>
      <c r="S15" s="17" t="s">
        <v>133</v>
      </c>
      <c r="T15" s="27" t="s">
        <v>133</v>
      </c>
      <c r="U15" s="27" t="s">
        <v>140</v>
      </c>
      <c r="V15" s="27">
        <v>900529996</v>
      </c>
      <c r="W15" s="27" t="s">
        <v>149</v>
      </c>
      <c r="X15" s="27" t="s">
        <v>156</v>
      </c>
      <c r="Y15" s="17">
        <v>45777</v>
      </c>
      <c r="Z15" s="27" t="s">
        <v>181</v>
      </c>
      <c r="AA15" s="34" t="s">
        <v>182</v>
      </c>
      <c r="AB15" s="27" t="s">
        <v>160</v>
      </c>
      <c r="AC15" s="27" t="s">
        <v>140</v>
      </c>
      <c r="AD15" s="34">
        <v>31711704</v>
      </c>
      <c r="AE15" s="27" t="s">
        <v>188</v>
      </c>
      <c r="AF15" s="17">
        <v>45809</v>
      </c>
      <c r="AG15" s="34">
        <v>220</v>
      </c>
      <c r="AH15" s="27" t="s">
        <v>162</v>
      </c>
      <c r="AI15" s="27">
        <v>0</v>
      </c>
      <c r="AJ15" s="35">
        <v>0</v>
      </c>
      <c r="AK15" s="17" t="s">
        <v>133</v>
      </c>
      <c r="AL15" s="27">
        <v>0</v>
      </c>
      <c r="AM15" s="27" t="s">
        <v>133</v>
      </c>
      <c r="AN15" s="36">
        <f t="shared" si="0"/>
        <v>0</v>
      </c>
      <c r="AO15" s="27">
        <v>0</v>
      </c>
      <c r="AP15" s="36">
        <v>20000000</v>
      </c>
      <c r="AQ15" s="37">
        <v>0</v>
      </c>
      <c r="AR15" s="37">
        <v>20000000</v>
      </c>
      <c r="AS15" s="27" t="s">
        <v>157</v>
      </c>
      <c r="AT15" s="17">
        <v>45782</v>
      </c>
      <c r="AU15" s="17">
        <v>44910</v>
      </c>
      <c r="AV15" s="17">
        <v>44910</v>
      </c>
      <c r="AW15" s="17">
        <v>46127</v>
      </c>
      <c r="AX15" s="38">
        <v>0</v>
      </c>
      <c r="AY15" s="38">
        <v>0</v>
      </c>
      <c r="AZ15" s="38">
        <v>0</v>
      </c>
      <c r="BA15" s="38">
        <v>0</v>
      </c>
      <c r="BC15" s="39"/>
      <c r="BH15" s="39"/>
      <c r="BI15" s="39"/>
      <c r="BJ15" s="39"/>
      <c r="BK15" s="39"/>
      <c r="BR15" s="39"/>
      <c r="BT15" s="39"/>
      <c r="BU15" s="39"/>
      <c r="BV15" s="39"/>
      <c r="BX15" s="39"/>
      <c r="BY15" s="39"/>
      <c r="BZ15" s="39"/>
      <c r="CA15" s="39"/>
      <c r="CB15" s="39"/>
      <c r="CC15" s="39"/>
      <c r="CD15" s="39"/>
      <c r="CE15" s="39"/>
      <c r="CF15" s="39"/>
    </row>
    <row r="16" spans="1:84" ht="14.1" customHeight="1" x14ac:dyDescent="0.25">
      <c r="A16" s="27" t="s">
        <v>67</v>
      </c>
      <c r="B16" s="28">
        <v>45786</v>
      </c>
      <c r="C16" s="27" t="s">
        <v>74</v>
      </c>
      <c r="D16" s="27" t="s">
        <v>75</v>
      </c>
      <c r="E16" s="27" t="s">
        <v>76</v>
      </c>
      <c r="F16" s="31" t="s">
        <v>90</v>
      </c>
      <c r="G16" s="31" t="s">
        <v>99</v>
      </c>
      <c r="H16" s="31" t="s">
        <v>112</v>
      </c>
      <c r="I16" s="32" t="s">
        <v>208</v>
      </c>
      <c r="J16" s="27" t="s">
        <v>118</v>
      </c>
      <c r="K16" s="30" t="s">
        <v>132</v>
      </c>
      <c r="L16" s="33">
        <v>600000000</v>
      </c>
      <c r="M16" s="31">
        <v>4925</v>
      </c>
      <c r="N16" s="34">
        <v>23625</v>
      </c>
      <c r="O16" s="17">
        <v>45786</v>
      </c>
      <c r="P16" s="27" t="s">
        <v>135</v>
      </c>
      <c r="Q16" s="27" t="s">
        <v>136</v>
      </c>
      <c r="R16" s="17" t="s">
        <v>138</v>
      </c>
      <c r="S16" s="17">
        <v>45869</v>
      </c>
      <c r="T16" s="27">
        <v>800130632</v>
      </c>
      <c r="U16" s="27" t="s">
        <v>139</v>
      </c>
      <c r="V16" s="27">
        <v>900870468</v>
      </c>
      <c r="W16" s="27" t="s">
        <v>146</v>
      </c>
      <c r="X16" s="27" t="s">
        <v>156</v>
      </c>
      <c r="Y16" s="17">
        <v>45791</v>
      </c>
      <c r="Z16" s="27" t="s">
        <v>171</v>
      </c>
      <c r="AA16" s="34" t="s">
        <v>173</v>
      </c>
      <c r="AB16" s="27" t="s">
        <v>160</v>
      </c>
      <c r="AC16" s="27" t="s">
        <v>140</v>
      </c>
      <c r="AD16" s="34">
        <v>94074769</v>
      </c>
      <c r="AE16" s="27" t="s">
        <v>190</v>
      </c>
      <c r="AF16" s="17">
        <v>45793</v>
      </c>
      <c r="AG16" s="34">
        <v>105</v>
      </c>
      <c r="AH16" s="27" t="s">
        <v>162</v>
      </c>
      <c r="AI16" s="27">
        <v>0</v>
      </c>
      <c r="AJ16" s="35">
        <v>0</v>
      </c>
      <c r="AK16" s="17" t="s">
        <v>133</v>
      </c>
      <c r="AL16" s="27">
        <v>0</v>
      </c>
      <c r="AM16" s="27" t="s">
        <v>133</v>
      </c>
      <c r="AN16" s="36">
        <f t="shared" si="0"/>
        <v>0</v>
      </c>
      <c r="AO16" s="27">
        <v>0</v>
      </c>
      <c r="AP16" s="36">
        <v>600000000</v>
      </c>
      <c r="AQ16" s="37">
        <v>397729984</v>
      </c>
      <c r="AR16" s="37">
        <v>202270016</v>
      </c>
      <c r="AS16" s="27" t="s">
        <v>157</v>
      </c>
      <c r="AT16" s="17">
        <v>45792</v>
      </c>
      <c r="AU16" s="17">
        <v>45900</v>
      </c>
      <c r="AV16" s="17">
        <v>45900</v>
      </c>
      <c r="AW16" s="17">
        <v>46387</v>
      </c>
      <c r="AX16" s="38">
        <v>0.66288330666666662</v>
      </c>
      <c r="AY16" s="38">
        <v>0.66288330666666662</v>
      </c>
      <c r="AZ16" s="38">
        <v>0.66288330666666662</v>
      </c>
      <c r="BA16" s="38">
        <v>0.66288330666666662</v>
      </c>
      <c r="BC16" s="39"/>
      <c r="BH16" s="39"/>
      <c r="BI16" s="39"/>
      <c r="BJ16" s="39"/>
      <c r="BK16" s="39"/>
      <c r="BR16" s="39"/>
      <c r="BT16" s="39"/>
      <c r="BU16" s="39"/>
      <c r="BV16" s="39"/>
      <c r="BX16" s="39"/>
      <c r="BY16" s="39"/>
      <c r="BZ16" s="39"/>
      <c r="CA16" s="39"/>
      <c r="CB16" s="39"/>
      <c r="CC16" s="39"/>
      <c r="CD16" s="39"/>
      <c r="CE16" s="39"/>
      <c r="CF16" s="39"/>
    </row>
    <row r="17" spans="1:84" ht="14.1" customHeight="1" x14ac:dyDescent="0.25">
      <c r="A17" s="27" t="s">
        <v>68</v>
      </c>
      <c r="B17" s="28">
        <v>45769</v>
      </c>
      <c r="C17" s="27" t="s">
        <v>74</v>
      </c>
      <c r="D17" s="27" t="s">
        <v>75</v>
      </c>
      <c r="E17" s="27" t="s">
        <v>77</v>
      </c>
      <c r="F17" s="31" t="s">
        <v>91</v>
      </c>
      <c r="G17" s="31" t="s">
        <v>99</v>
      </c>
      <c r="H17" s="31" t="s">
        <v>113</v>
      </c>
      <c r="I17" s="27" t="s">
        <v>209</v>
      </c>
      <c r="J17" s="27" t="s">
        <v>119</v>
      </c>
      <c r="K17" s="30" t="s">
        <v>133</v>
      </c>
      <c r="L17" s="33">
        <v>37388822.359999999</v>
      </c>
      <c r="M17" s="34">
        <v>6825</v>
      </c>
      <c r="N17" s="34">
        <v>20125</v>
      </c>
      <c r="O17" s="17">
        <v>45770</v>
      </c>
      <c r="P17" s="27" t="s">
        <v>133</v>
      </c>
      <c r="Q17" s="27" t="s">
        <v>137</v>
      </c>
      <c r="R17" s="17" t="s">
        <v>133</v>
      </c>
      <c r="S17" s="17" t="s">
        <v>133</v>
      </c>
      <c r="T17" s="27" t="s">
        <v>133</v>
      </c>
      <c r="U17" s="27" t="s">
        <v>139</v>
      </c>
      <c r="V17" s="27">
        <v>901677370</v>
      </c>
      <c r="W17" s="27" t="s">
        <v>150</v>
      </c>
      <c r="X17" s="27" t="s">
        <v>156</v>
      </c>
      <c r="Y17" s="45">
        <v>45771</v>
      </c>
      <c r="Z17" s="46" t="s">
        <v>179</v>
      </c>
      <c r="AA17" s="41" t="s">
        <v>196</v>
      </c>
      <c r="AB17" s="27" t="s">
        <v>160</v>
      </c>
      <c r="AC17" s="27" t="s">
        <v>140</v>
      </c>
      <c r="AD17" s="34">
        <v>29104955</v>
      </c>
      <c r="AE17" s="27" t="s">
        <v>187</v>
      </c>
      <c r="AF17" s="17">
        <v>45772</v>
      </c>
      <c r="AG17" s="34">
        <v>245</v>
      </c>
      <c r="AH17" s="27" t="s">
        <v>162</v>
      </c>
      <c r="AI17" s="27">
        <v>0</v>
      </c>
      <c r="AJ17" s="35">
        <v>0</v>
      </c>
      <c r="AK17" s="17" t="s">
        <v>133</v>
      </c>
      <c r="AL17" s="27">
        <v>0</v>
      </c>
      <c r="AM17" s="27" t="s">
        <v>133</v>
      </c>
      <c r="AN17" s="36">
        <f t="shared" si="0"/>
        <v>0</v>
      </c>
      <c r="AO17" s="27">
        <v>0</v>
      </c>
      <c r="AP17" s="36">
        <v>37388822.359999999</v>
      </c>
      <c r="AQ17" s="37">
        <v>0</v>
      </c>
      <c r="AR17" s="37">
        <v>37388822.359999999</v>
      </c>
      <c r="AS17" s="27" t="s">
        <v>157</v>
      </c>
      <c r="AT17" s="17">
        <v>45772</v>
      </c>
      <c r="AU17" s="17">
        <v>46022</v>
      </c>
      <c r="AV17" s="17">
        <v>46022</v>
      </c>
      <c r="AW17" s="17">
        <v>46142</v>
      </c>
      <c r="AX17" s="38">
        <v>0</v>
      </c>
      <c r="AY17" s="38">
        <v>0</v>
      </c>
      <c r="AZ17" s="38">
        <v>0</v>
      </c>
      <c r="BA17" s="38">
        <v>0</v>
      </c>
      <c r="BC17" s="39"/>
      <c r="BH17" s="39"/>
      <c r="BI17" s="39"/>
      <c r="BJ17" s="39"/>
      <c r="BK17" s="39"/>
      <c r="BR17" s="39"/>
      <c r="BT17" s="39"/>
      <c r="BU17" s="39"/>
      <c r="BV17" s="39"/>
      <c r="BX17" s="39"/>
      <c r="BY17" s="39"/>
      <c r="BZ17" s="39"/>
      <c r="CA17" s="39"/>
      <c r="CB17" s="39"/>
      <c r="CC17" s="39"/>
      <c r="CD17" s="39"/>
      <c r="CE17" s="39"/>
      <c r="CF17" s="39"/>
    </row>
    <row r="18" spans="1:84" ht="14.1" customHeight="1" x14ac:dyDescent="0.25">
      <c r="A18" s="27" t="s">
        <v>69</v>
      </c>
      <c r="B18" s="28">
        <v>45748</v>
      </c>
      <c r="C18" s="27" t="s">
        <v>74</v>
      </c>
      <c r="D18" s="27" t="s">
        <v>75</v>
      </c>
      <c r="E18" s="27" t="s">
        <v>76</v>
      </c>
      <c r="F18" s="31" t="s">
        <v>92</v>
      </c>
      <c r="G18" s="31" t="s">
        <v>98</v>
      </c>
      <c r="H18" s="31" t="s">
        <v>69</v>
      </c>
      <c r="I18" s="32" t="s">
        <v>210</v>
      </c>
      <c r="J18" s="27" t="s">
        <v>120</v>
      </c>
      <c r="K18" s="47" t="s">
        <v>133</v>
      </c>
      <c r="L18" s="33">
        <v>93632868</v>
      </c>
      <c r="M18" s="34">
        <v>8925</v>
      </c>
      <c r="N18" s="34">
        <v>26425</v>
      </c>
      <c r="O18" s="17">
        <v>45755</v>
      </c>
      <c r="P18" s="27" t="s">
        <v>133</v>
      </c>
      <c r="Q18" s="27" t="s">
        <v>137</v>
      </c>
      <c r="R18" s="17" t="s">
        <v>133</v>
      </c>
      <c r="S18" s="17" t="s">
        <v>133</v>
      </c>
      <c r="T18" s="27" t="s">
        <v>133</v>
      </c>
      <c r="U18" s="27" t="s">
        <v>140</v>
      </c>
      <c r="V18" s="27">
        <v>12983805</v>
      </c>
      <c r="W18" s="27" t="s">
        <v>151</v>
      </c>
      <c r="X18" s="27" t="s">
        <v>133</v>
      </c>
      <c r="Y18" s="17" t="s">
        <v>133</v>
      </c>
      <c r="Z18" s="27" t="s">
        <v>133</v>
      </c>
      <c r="AA18" s="34" t="s">
        <v>133</v>
      </c>
      <c r="AB18" s="27" t="s">
        <v>160</v>
      </c>
      <c r="AC18" s="27" t="s">
        <v>140</v>
      </c>
      <c r="AD18" s="34">
        <v>98394142</v>
      </c>
      <c r="AE18" s="27" t="s">
        <v>191</v>
      </c>
      <c r="AF18" s="17">
        <v>45748</v>
      </c>
      <c r="AG18" s="34">
        <v>240</v>
      </c>
      <c r="AH18" s="27" t="s">
        <v>162</v>
      </c>
      <c r="AI18" s="27">
        <v>0</v>
      </c>
      <c r="AJ18" s="35">
        <v>0</v>
      </c>
      <c r="AK18" s="17" t="s">
        <v>133</v>
      </c>
      <c r="AL18" s="27">
        <v>0</v>
      </c>
      <c r="AM18" s="27" t="s">
        <v>133</v>
      </c>
      <c r="AN18" s="36">
        <f t="shared" si="0"/>
        <v>0</v>
      </c>
      <c r="AO18" s="27">
        <v>0</v>
      </c>
      <c r="AP18" s="36">
        <v>93632868</v>
      </c>
      <c r="AQ18" s="37">
        <v>31210956</v>
      </c>
      <c r="AR18" s="37">
        <v>62421912</v>
      </c>
      <c r="AS18" s="27" t="s">
        <v>157</v>
      </c>
      <c r="AT18" s="17">
        <v>45748</v>
      </c>
      <c r="AU18" s="17">
        <v>46022</v>
      </c>
      <c r="AV18" s="17">
        <v>46022</v>
      </c>
      <c r="AW18" s="17">
        <v>46142</v>
      </c>
      <c r="AX18" s="38">
        <v>0.33333333333333331</v>
      </c>
      <c r="AY18" s="38">
        <v>0.33333333333333331</v>
      </c>
      <c r="AZ18" s="38">
        <v>0.33333333333333331</v>
      </c>
      <c r="BA18" s="38">
        <v>0.33333333333333331</v>
      </c>
      <c r="BC18" s="39"/>
      <c r="BH18" s="39"/>
      <c r="BI18" s="39"/>
      <c r="BJ18" s="39"/>
      <c r="BK18" s="39"/>
      <c r="BR18" s="39"/>
      <c r="BT18" s="39"/>
      <c r="BU18" s="39"/>
      <c r="BV18" s="39"/>
      <c r="BX18" s="39"/>
      <c r="BY18" s="39"/>
      <c r="BZ18" s="39"/>
      <c r="CA18" s="39"/>
      <c r="CB18" s="39"/>
      <c r="CC18" s="39"/>
      <c r="CD18" s="39"/>
      <c r="CE18" s="39"/>
      <c r="CF18" s="39"/>
    </row>
    <row r="19" spans="1:84" ht="14.1" customHeight="1" x14ac:dyDescent="0.25">
      <c r="A19" s="27" t="s">
        <v>70</v>
      </c>
      <c r="B19" s="28">
        <v>45793</v>
      </c>
      <c r="C19" s="27" t="s">
        <v>74</v>
      </c>
      <c r="D19" s="27" t="s">
        <v>75</v>
      </c>
      <c r="E19" s="27" t="s">
        <v>77</v>
      </c>
      <c r="F19" s="31" t="s">
        <v>93</v>
      </c>
      <c r="G19" s="31" t="s">
        <v>97</v>
      </c>
      <c r="H19" s="31" t="s">
        <v>114</v>
      </c>
      <c r="I19" s="32" t="s">
        <v>211</v>
      </c>
      <c r="J19" s="27" t="s">
        <v>118</v>
      </c>
      <c r="K19" s="30">
        <v>14111500</v>
      </c>
      <c r="L19" s="33">
        <v>11916000</v>
      </c>
      <c r="M19" s="30">
        <v>5225</v>
      </c>
      <c r="N19" s="34">
        <v>32425</v>
      </c>
      <c r="O19" s="17">
        <v>45834</v>
      </c>
      <c r="P19" s="27" t="s">
        <v>133</v>
      </c>
      <c r="Q19" s="27" t="s">
        <v>137</v>
      </c>
      <c r="R19" s="17" t="s">
        <v>133</v>
      </c>
      <c r="S19" s="17" t="s">
        <v>133</v>
      </c>
      <c r="T19" s="27" t="s">
        <v>133</v>
      </c>
      <c r="U19" s="27" t="s">
        <v>139</v>
      </c>
      <c r="V19" s="27">
        <v>901950654</v>
      </c>
      <c r="W19" s="27" t="s">
        <v>152</v>
      </c>
      <c r="X19" s="27" t="s">
        <v>156</v>
      </c>
      <c r="Y19" s="17">
        <v>45813</v>
      </c>
      <c r="Z19" s="27" t="s">
        <v>164</v>
      </c>
      <c r="AA19" s="34" t="s">
        <v>183</v>
      </c>
      <c r="AB19" s="27" t="s">
        <v>160</v>
      </c>
      <c r="AC19" s="27" t="s">
        <v>140</v>
      </c>
      <c r="AD19" s="34">
        <v>1006100310</v>
      </c>
      <c r="AE19" s="27" t="s">
        <v>193</v>
      </c>
      <c r="AF19" s="17">
        <v>45835</v>
      </c>
      <c r="AG19" s="34">
        <v>169</v>
      </c>
      <c r="AH19" s="27" t="s">
        <v>162</v>
      </c>
      <c r="AI19" s="27">
        <v>0</v>
      </c>
      <c r="AJ19" s="35">
        <v>0</v>
      </c>
      <c r="AK19" s="17" t="s">
        <v>133</v>
      </c>
      <c r="AL19" s="27">
        <v>0</v>
      </c>
      <c r="AM19" s="27" t="s">
        <v>133</v>
      </c>
      <c r="AN19" s="36">
        <f t="shared" si="0"/>
        <v>0</v>
      </c>
      <c r="AO19" s="27">
        <v>0</v>
      </c>
      <c r="AP19" s="36">
        <v>11916000</v>
      </c>
      <c r="AQ19" s="37">
        <v>0</v>
      </c>
      <c r="AR19" s="37">
        <v>11916000</v>
      </c>
      <c r="AS19" s="27" t="s">
        <v>157</v>
      </c>
      <c r="AT19" s="17">
        <v>45835</v>
      </c>
      <c r="AU19" s="17">
        <v>46006</v>
      </c>
      <c r="AV19" s="17">
        <v>46006</v>
      </c>
      <c r="AW19" s="17">
        <v>46127</v>
      </c>
      <c r="AX19" s="38">
        <v>0</v>
      </c>
      <c r="AY19" s="38">
        <v>0</v>
      </c>
      <c r="AZ19" s="38">
        <v>0</v>
      </c>
      <c r="BA19" s="38">
        <v>0</v>
      </c>
      <c r="BC19" s="39"/>
      <c r="BH19" s="39"/>
      <c r="BI19" s="39"/>
      <c r="BJ19" s="39"/>
      <c r="BK19" s="39"/>
      <c r="BR19" s="39"/>
      <c r="BT19" s="39"/>
      <c r="BU19" s="39"/>
      <c r="BV19" s="39"/>
      <c r="BX19" s="39"/>
      <c r="BY19" s="39"/>
      <c r="BZ19" s="39"/>
      <c r="CA19" s="39"/>
      <c r="CB19" s="39"/>
      <c r="CC19" s="39"/>
      <c r="CD19" s="39"/>
      <c r="CE19" s="39"/>
      <c r="CF19" s="39"/>
    </row>
    <row r="20" spans="1:84" ht="14.1" customHeight="1" x14ac:dyDescent="0.25">
      <c r="A20" s="27" t="s">
        <v>71</v>
      </c>
      <c r="B20" s="28">
        <v>45800</v>
      </c>
      <c r="C20" s="27" t="s">
        <v>74</v>
      </c>
      <c r="D20" s="27" t="s">
        <v>75</v>
      </c>
      <c r="E20" s="27" t="s">
        <v>76</v>
      </c>
      <c r="F20" s="31" t="s">
        <v>94</v>
      </c>
      <c r="G20" s="31" t="s">
        <v>97</v>
      </c>
      <c r="H20" s="31" t="s">
        <v>115</v>
      </c>
      <c r="I20" s="32" t="s">
        <v>212</v>
      </c>
      <c r="J20" s="27" t="s">
        <v>118</v>
      </c>
      <c r="K20" s="30">
        <v>53102710</v>
      </c>
      <c r="L20" s="33">
        <v>59000000</v>
      </c>
      <c r="M20" s="30">
        <v>6725</v>
      </c>
      <c r="N20" s="34">
        <v>26425</v>
      </c>
      <c r="O20" s="17">
        <v>45800</v>
      </c>
      <c r="P20" s="27" t="s">
        <v>133</v>
      </c>
      <c r="Q20" s="27" t="s">
        <v>137</v>
      </c>
      <c r="R20" s="17" t="s">
        <v>133</v>
      </c>
      <c r="S20" s="17" t="s">
        <v>133</v>
      </c>
      <c r="T20" s="27" t="s">
        <v>133</v>
      </c>
      <c r="U20" s="27" t="s">
        <v>139</v>
      </c>
      <c r="V20" s="27">
        <v>901644860</v>
      </c>
      <c r="W20" s="27" t="s">
        <v>153</v>
      </c>
      <c r="X20" s="27" t="s">
        <v>156</v>
      </c>
      <c r="Y20" s="17">
        <v>45803</v>
      </c>
      <c r="Z20" s="27" t="s">
        <v>164</v>
      </c>
      <c r="AA20" s="34" t="s">
        <v>184</v>
      </c>
      <c r="AB20" s="27" t="s">
        <v>160</v>
      </c>
      <c r="AC20" s="27" t="s">
        <v>140</v>
      </c>
      <c r="AD20" s="34">
        <v>1144071574</v>
      </c>
      <c r="AE20" s="27" t="s">
        <v>194</v>
      </c>
      <c r="AF20" s="17">
        <v>45804</v>
      </c>
      <c r="AG20" s="34">
        <v>214</v>
      </c>
      <c r="AH20" s="27" t="s">
        <v>162</v>
      </c>
      <c r="AI20" s="27">
        <v>0</v>
      </c>
      <c r="AJ20" s="35">
        <v>0</v>
      </c>
      <c r="AK20" s="17" t="s">
        <v>133</v>
      </c>
      <c r="AL20" s="27">
        <v>0</v>
      </c>
      <c r="AM20" s="27" t="s">
        <v>133</v>
      </c>
      <c r="AN20" s="36">
        <f t="shared" si="0"/>
        <v>0</v>
      </c>
      <c r="AO20" s="27">
        <v>0</v>
      </c>
      <c r="AP20" s="36">
        <v>59000000</v>
      </c>
      <c r="AQ20" s="37">
        <v>0</v>
      </c>
      <c r="AR20" s="37">
        <v>59000000</v>
      </c>
      <c r="AS20" s="27" t="s">
        <v>157</v>
      </c>
      <c r="AT20" s="17">
        <v>45804</v>
      </c>
      <c r="AU20" s="17">
        <v>46022</v>
      </c>
      <c r="AV20" s="17">
        <v>46022</v>
      </c>
      <c r="AW20" s="17">
        <v>46142</v>
      </c>
      <c r="AX20" s="38">
        <v>0</v>
      </c>
      <c r="AY20" s="38">
        <v>0</v>
      </c>
      <c r="AZ20" s="38">
        <v>0</v>
      </c>
      <c r="BA20" s="38">
        <v>0</v>
      </c>
      <c r="BC20" s="39"/>
      <c r="BH20" s="39"/>
      <c r="BI20" s="39"/>
      <c r="BJ20" s="39"/>
      <c r="BK20" s="39"/>
      <c r="BR20" s="39"/>
      <c r="BT20" s="39"/>
      <c r="BU20" s="39"/>
      <c r="BV20" s="39"/>
      <c r="BX20" s="39"/>
      <c r="BY20" s="39"/>
      <c r="BZ20" s="39"/>
      <c r="CA20" s="39"/>
      <c r="CB20" s="39"/>
      <c r="CC20" s="39"/>
      <c r="CD20" s="39"/>
      <c r="CE20" s="39"/>
      <c r="CF20" s="39"/>
    </row>
    <row r="21" spans="1:84" ht="14.1" customHeight="1" x14ac:dyDescent="0.25">
      <c r="A21" s="27" t="s">
        <v>72</v>
      </c>
      <c r="B21" s="28">
        <v>45811</v>
      </c>
      <c r="C21" s="27" t="s">
        <v>74</v>
      </c>
      <c r="D21" s="27" t="s">
        <v>75</v>
      </c>
      <c r="E21" s="27" t="s">
        <v>76</v>
      </c>
      <c r="F21" s="31" t="s">
        <v>95</v>
      </c>
      <c r="G21" s="31" t="s">
        <v>97</v>
      </c>
      <c r="H21" s="31" t="s">
        <v>116</v>
      </c>
      <c r="I21" s="32" t="s">
        <v>213</v>
      </c>
      <c r="J21" s="27" t="s">
        <v>119</v>
      </c>
      <c r="K21" s="34">
        <v>80131500</v>
      </c>
      <c r="L21" s="33">
        <v>30000000</v>
      </c>
      <c r="M21" s="31">
        <v>3625</v>
      </c>
      <c r="N21" s="34">
        <v>28825</v>
      </c>
      <c r="O21" s="17">
        <v>45812</v>
      </c>
      <c r="P21" s="27" t="s">
        <v>133</v>
      </c>
      <c r="Q21" s="27" t="s">
        <v>137</v>
      </c>
      <c r="R21" s="17" t="s">
        <v>133</v>
      </c>
      <c r="S21" s="17" t="s">
        <v>133</v>
      </c>
      <c r="T21" s="27" t="s">
        <v>133</v>
      </c>
      <c r="U21" s="27" t="s">
        <v>139</v>
      </c>
      <c r="V21" s="27">
        <v>800233801</v>
      </c>
      <c r="W21" s="27" t="s">
        <v>154</v>
      </c>
      <c r="X21" s="27" t="s">
        <v>156</v>
      </c>
      <c r="Y21" s="17">
        <v>45818</v>
      </c>
      <c r="Z21" s="27" t="s">
        <v>164</v>
      </c>
      <c r="AA21" s="34" t="s">
        <v>186</v>
      </c>
      <c r="AB21" s="27" t="s">
        <v>160</v>
      </c>
      <c r="AC21" s="27" t="s">
        <v>140</v>
      </c>
      <c r="AD21" s="34">
        <v>29125750</v>
      </c>
      <c r="AE21" s="27" t="s">
        <v>195</v>
      </c>
      <c r="AF21" s="17">
        <v>45845</v>
      </c>
      <c r="AG21" s="34">
        <v>240</v>
      </c>
      <c r="AH21" s="27" t="s">
        <v>162</v>
      </c>
      <c r="AI21" s="27">
        <v>0</v>
      </c>
      <c r="AJ21" s="35">
        <v>0</v>
      </c>
      <c r="AK21" s="17" t="s">
        <v>133</v>
      </c>
      <c r="AL21" s="27">
        <v>0</v>
      </c>
      <c r="AM21" s="27" t="s">
        <v>133</v>
      </c>
      <c r="AN21" s="36">
        <f t="shared" si="0"/>
        <v>0</v>
      </c>
      <c r="AO21" s="27">
        <v>0</v>
      </c>
      <c r="AP21" s="36">
        <v>30000000</v>
      </c>
      <c r="AQ21" s="37">
        <v>0</v>
      </c>
      <c r="AR21" s="37">
        <v>30000000</v>
      </c>
      <c r="AS21" s="27" t="s">
        <v>157</v>
      </c>
      <c r="AT21" s="17">
        <v>45820</v>
      </c>
      <c r="AU21" s="17">
        <v>46022</v>
      </c>
      <c r="AV21" s="17">
        <v>46022</v>
      </c>
      <c r="AW21" s="17">
        <v>46142</v>
      </c>
      <c r="AX21" s="38">
        <v>0</v>
      </c>
      <c r="AY21" s="38">
        <v>0</v>
      </c>
      <c r="AZ21" s="38">
        <v>0</v>
      </c>
      <c r="BA21" s="38">
        <v>0</v>
      </c>
      <c r="BC21" s="39"/>
      <c r="BH21" s="39"/>
      <c r="BI21" s="39"/>
      <c r="BJ21" s="39"/>
      <c r="BK21" s="39"/>
      <c r="BR21" s="39"/>
      <c r="BT21" s="39"/>
      <c r="BU21" s="39"/>
      <c r="BV21" s="39"/>
      <c r="BX21" s="39"/>
      <c r="BY21" s="39"/>
      <c r="BZ21" s="39"/>
      <c r="CA21" s="39"/>
      <c r="CB21" s="39"/>
      <c r="CC21" s="39"/>
      <c r="CD21" s="39"/>
      <c r="CE21" s="39"/>
      <c r="CF21" s="39"/>
    </row>
    <row r="22" spans="1:84" ht="14.1" customHeight="1" x14ac:dyDescent="0.25">
      <c r="A22" s="27" t="s">
        <v>73</v>
      </c>
      <c r="B22" s="28">
        <v>45824</v>
      </c>
      <c r="C22" s="27" t="s">
        <v>74</v>
      </c>
      <c r="D22" s="27" t="s">
        <v>75</v>
      </c>
      <c r="E22" s="27" t="s">
        <v>76</v>
      </c>
      <c r="F22" s="31" t="s">
        <v>96</v>
      </c>
      <c r="G22" s="31" t="s">
        <v>99</v>
      </c>
      <c r="H22" s="31" t="s">
        <v>117</v>
      </c>
      <c r="I22" s="32" t="s">
        <v>214</v>
      </c>
      <c r="J22" s="27" t="s">
        <v>118</v>
      </c>
      <c r="K22" s="34">
        <v>50307503</v>
      </c>
      <c r="L22" s="33">
        <v>250000000</v>
      </c>
      <c r="M22" s="31">
        <v>5325</v>
      </c>
      <c r="N22" s="34">
        <v>26825</v>
      </c>
      <c r="O22" s="17">
        <v>45824</v>
      </c>
      <c r="P22" s="27" t="s">
        <v>135</v>
      </c>
      <c r="Q22" s="27" t="s">
        <v>136</v>
      </c>
      <c r="R22" s="17" t="s">
        <v>138</v>
      </c>
      <c r="S22" s="17">
        <v>45869</v>
      </c>
      <c r="T22" s="27">
        <v>800130632</v>
      </c>
      <c r="U22" s="27" t="s">
        <v>139</v>
      </c>
      <c r="V22" s="27">
        <v>900703819</v>
      </c>
      <c r="W22" s="27" t="s">
        <v>155</v>
      </c>
      <c r="X22" s="27" t="s">
        <v>156</v>
      </c>
      <c r="Y22" s="17">
        <v>45825</v>
      </c>
      <c r="Z22" s="27" t="s">
        <v>164</v>
      </c>
      <c r="AA22" s="34" t="s">
        <v>185</v>
      </c>
      <c r="AB22" s="27" t="s">
        <v>160</v>
      </c>
      <c r="AC22" s="27" t="s">
        <v>140</v>
      </c>
      <c r="AD22" s="34">
        <v>31711704</v>
      </c>
      <c r="AE22" s="27" t="s">
        <v>188</v>
      </c>
      <c r="AF22" s="17">
        <v>45839</v>
      </c>
      <c r="AG22" s="34">
        <v>186</v>
      </c>
      <c r="AH22" s="27" t="s">
        <v>162</v>
      </c>
      <c r="AI22" s="27">
        <v>0</v>
      </c>
      <c r="AJ22" s="35">
        <v>0</v>
      </c>
      <c r="AK22" s="17" t="s">
        <v>133</v>
      </c>
      <c r="AL22" s="27">
        <v>0</v>
      </c>
      <c r="AM22" s="27" t="s">
        <v>133</v>
      </c>
      <c r="AN22" s="36">
        <f t="shared" si="0"/>
        <v>0</v>
      </c>
      <c r="AO22" s="27">
        <v>0</v>
      </c>
      <c r="AP22" s="36">
        <v>250000000</v>
      </c>
      <c r="AQ22" s="37">
        <v>17745000</v>
      </c>
      <c r="AR22" s="37">
        <v>232255000</v>
      </c>
      <c r="AS22" s="27" t="s">
        <v>157</v>
      </c>
      <c r="AT22" s="17">
        <v>45833</v>
      </c>
      <c r="AU22" s="17">
        <v>45869</v>
      </c>
      <c r="AV22" s="17">
        <v>45869</v>
      </c>
      <c r="AW22" s="17">
        <v>45991</v>
      </c>
      <c r="AX22" s="38">
        <v>7.0980000000000001E-2</v>
      </c>
      <c r="AY22" s="38">
        <v>7.0980000000000001E-2</v>
      </c>
      <c r="AZ22" s="38">
        <v>7.0980000000000001E-2</v>
      </c>
      <c r="BA22" s="38">
        <v>7.0980000000000001E-2</v>
      </c>
      <c r="BC22" s="39"/>
      <c r="BH22" s="39"/>
      <c r="BI22" s="39"/>
      <c r="BJ22" s="39"/>
      <c r="BK22" s="39"/>
      <c r="BR22" s="39"/>
      <c r="BT22" s="39"/>
      <c r="BU22" s="39"/>
      <c r="BV22" s="39"/>
      <c r="BX22" s="39"/>
      <c r="BY22" s="39"/>
      <c r="BZ22" s="39"/>
      <c r="CA22" s="39"/>
      <c r="CB22" s="39"/>
      <c r="CC22" s="39"/>
      <c r="CD22" s="39"/>
      <c r="CE22" s="39"/>
      <c r="CF22" s="39"/>
    </row>
    <row r="23" spans="1:84" ht="14.1" customHeight="1" x14ac:dyDescent="0.25">
      <c r="A23" s="27" t="s">
        <v>215</v>
      </c>
      <c r="B23" s="17">
        <v>45736</v>
      </c>
      <c r="C23" s="27" t="s">
        <v>74</v>
      </c>
      <c r="D23" s="27" t="s">
        <v>75</v>
      </c>
      <c r="E23" s="27" t="s">
        <v>76</v>
      </c>
      <c r="F23" s="48" t="s">
        <v>226</v>
      </c>
      <c r="G23" s="49" t="s">
        <v>97</v>
      </c>
      <c r="H23" s="27" t="s">
        <v>61</v>
      </c>
      <c r="I23" s="27" t="s">
        <v>209</v>
      </c>
      <c r="J23" s="27" t="s">
        <v>118</v>
      </c>
      <c r="K23" s="34" t="s">
        <v>133</v>
      </c>
      <c r="L23" s="36">
        <v>92450000</v>
      </c>
      <c r="M23" s="34">
        <v>7325</v>
      </c>
      <c r="N23" s="34">
        <v>12625</v>
      </c>
      <c r="O23" s="17">
        <v>45736</v>
      </c>
      <c r="P23" s="27" t="s">
        <v>135</v>
      </c>
      <c r="Q23" s="27" t="s">
        <v>136</v>
      </c>
      <c r="R23" s="17" t="s">
        <v>138</v>
      </c>
      <c r="S23" s="17">
        <v>45869</v>
      </c>
      <c r="T23" s="27">
        <v>800130632</v>
      </c>
      <c r="U23" s="27" t="s">
        <v>139</v>
      </c>
      <c r="V23" s="27">
        <v>900059238</v>
      </c>
      <c r="W23" s="27" t="s">
        <v>237</v>
      </c>
      <c r="X23" s="27" t="s">
        <v>133</v>
      </c>
      <c r="Y23" s="17" t="s">
        <v>133</v>
      </c>
      <c r="Z23" s="27" t="s">
        <v>133</v>
      </c>
      <c r="AA23" s="34" t="s">
        <v>133</v>
      </c>
      <c r="AB23" s="27" t="s">
        <v>160</v>
      </c>
      <c r="AC23" s="27" t="s">
        <v>140</v>
      </c>
      <c r="AD23" s="34">
        <v>94074769</v>
      </c>
      <c r="AE23" s="27" t="s">
        <v>190</v>
      </c>
      <c r="AF23" s="17">
        <v>45736</v>
      </c>
      <c r="AG23" s="41">
        <v>101</v>
      </c>
      <c r="AH23" s="27" t="s">
        <v>162</v>
      </c>
      <c r="AI23" s="27">
        <v>0</v>
      </c>
      <c r="AJ23" s="35">
        <v>0</v>
      </c>
      <c r="AK23" s="17" t="s">
        <v>133</v>
      </c>
      <c r="AL23" s="27">
        <v>0</v>
      </c>
      <c r="AM23" s="27" t="s">
        <v>133</v>
      </c>
      <c r="AN23" s="36">
        <f t="shared" si="0"/>
        <v>0</v>
      </c>
      <c r="AO23" s="27">
        <v>0</v>
      </c>
      <c r="AP23" s="36">
        <v>92450000</v>
      </c>
      <c r="AQ23" s="37">
        <v>92450000</v>
      </c>
      <c r="AR23" s="37">
        <v>0</v>
      </c>
      <c r="AS23" s="27" t="s">
        <v>238</v>
      </c>
      <c r="AT23" s="17">
        <v>45736</v>
      </c>
      <c r="AU23" s="17">
        <v>45838</v>
      </c>
      <c r="AV23" s="17">
        <v>45838</v>
      </c>
      <c r="AW23" s="17">
        <v>45961</v>
      </c>
      <c r="AX23" s="38">
        <v>1</v>
      </c>
      <c r="AY23" s="38">
        <v>1</v>
      </c>
      <c r="AZ23" s="38">
        <v>1</v>
      </c>
      <c r="BA23" s="38">
        <v>1</v>
      </c>
      <c r="BC23" s="39"/>
      <c r="BH23" s="39"/>
      <c r="BI23" s="39"/>
      <c r="BJ23" s="39"/>
      <c r="BK23" s="39"/>
      <c r="BR23" s="39"/>
      <c r="BT23" s="39"/>
      <c r="BU23" s="39"/>
      <c r="BV23" s="39"/>
      <c r="BX23" s="39"/>
      <c r="BY23" s="39"/>
      <c r="BZ23" s="39"/>
      <c r="CA23" s="39"/>
      <c r="CB23" s="39"/>
      <c r="CC23" s="39"/>
      <c r="CD23" s="39"/>
      <c r="CE23" s="39"/>
      <c r="CF23" s="39"/>
    </row>
    <row r="24" spans="1:84" ht="14.1" customHeight="1" x14ac:dyDescent="0.25">
      <c r="A24" s="27" t="s">
        <v>216</v>
      </c>
      <c r="B24" s="17">
        <v>45736</v>
      </c>
      <c r="C24" s="27" t="s">
        <v>74</v>
      </c>
      <c r="D24" s="27" t="s">
        <v>75</v>
      </c>
      <c r="E24" s="27" t="s">
        <v>76</v>
      </c>
      <c r="F24" s="48" t="s">
        <v>227</v>
      </c>
      <c r="G24" s="49" t="s">
        <v>97</v>
      </c>
      <c r="H24" s="27" t="s">
        <v>62</v>
      </c>
      <c r="I24" s="27" t="s">
        <v>209</v>
      </c>
      <c r="J24" s="27" t="s">
        <v>118</v>
      </c>
      <c r="K24" s="34" t="s">
        <v>133</v>
      </c>
      <c r="L24" s="36">
        <v>92450000</v>
      </c>
      <c r="M24" s="34">
        <v>7525</v>
      </c>
      <c r="N24" s="34">
        <v>12925</v>
      </c>
      <c r="O24" s="17">
        <v>45736</v>
      </c>
      <c r="P24" s="27" t="s">
        <v>135</v>
      </c>
      <c r="Q24" s="27" t="s">
        <v>136</v>
      </c>
      <c r="R24" s="17" t="s">
        <v>138</v>
      </c>
      <c r="S24" s="17">
        <v>45869</v>
      </c>
      <c r="T24" s="27">
        <v>800130632</v>
      </c>
      <c r="U24" s="27" t="s">
        <v>139</v>
      </c>
      <c r="V24" s="27">
        <v>900059238</v>
      </c>
      <c r="W24" s="27" t="s">
        <v>237</v>
      </c>
      <c r="X24" s="27" t="s">
        <v>133</v>
      </c>
      <c r="Y24" s="17" t="s">
        <v>133</v>
      </c>
      <c r="Z24" s="27" t="s">
        <v>133</v>
      </c>
      <c r="AA24" s="34" t="s">
        <v>133</v>
      </c>
      <c r="AB24" s="27" t="s">
        <v>160</v>
      </c>
      <c r="AC24" s="27" t="s">
        <v>140</v>
      </c>
      <c r="AD24" s="34">
        <v>94074769</v>
      </c>
      <c r="AE24" s="27" t="s">
        <v>190</v>
      </c>
      <c r="AF24" s="17">
        <v>45736</v>
      </c>
      <c r="AG24" s="41">
        <v>101</v>
      </c>
      <c r="AH24" s="27" t="s">
        <v>162</v>
      </c>
      <c r="AI24" s="27">
        <v>0</v>
      </c>
      <c r="AJ24" s="35">
        <v>0</v>
      </c>
      <c r="AK24" s="17" t="s">
        <v>133</v>
      </c>
      <c r="AL24" s="27">
        <v>0</v>
      </c>
      <c r="AM24" s="27" t="s">
        <v>133</v>
      </c>
      <c r="AN24" s="36">
        <f t="shared" si="0"/>
        <v>0</v>
      </c>
      <c r="AO24" s="27">
        <v>0</v>
      </c>
      <c r="AP24" s="36">
        <v>92450000</v>
      </c>
      <c r="AQ24" s="37">
        <v>92450000</v>
      </c>
      <c r="AR24" s="37">
        <v>0</v>
      </c>
      <c r="AS24" s="27" t="s">
        <v>238</v>
      </c>
      <c r="AT24" s="17">
        <v>45736</v>
      </c>
      <c r="AU24" s="17">
        <v>45838</v>
      </c>
      <c r="AV24" s="17">
        <v>45838</v>
      </c>
      <c r="AW24" s="17">
        <v>45961</v>
      </c>
      <c r="AX24" s="38">
        <v>1</v>
      </c>
      <c r="AY24" s="38">
        <v>1</v>
      </c>
      <c r="AZ24" s="38">
        <v>1</v>
      </c>
      <c r="BA24" s="38">
        <v>1</v>
      </c>
      <c r="BC24" s="39"/>
      <c r="BH24" s="39"/>
      <c r="BI24" s="39"/>
      <c r="BJ24" s="39"/>
      <c r="BK24" s="39"/>
      <c r="BR24" s="39"/>
      <c r="BT24" s="39"/>
      <c r="BU24" s="39"/>
      <c r="BV24" s="39"/>
      <c r="BX24" s="39"/>
      <c r="BY24" s="39"/>
      <c r="BZ24" s="39"/>
      <c r="CA24" s="39"/>
      <c r="CB24" s="39"/>
      <c r="CC24" s="39"/>
      <c r="CD24" s="39"/>
      <c r="CE24" s="39"/>
      <c r="CF24" s="39"/>
    </row>
    <row r="25" spans="1:84" ht="14.1" customHeight="1" x14ac:dyDescent="0.25">
      <c r="A25" s="27" t="s">
        <v>217</v>
      </c>
      <c r="B25" s="17">
        <v>45736</v>
      </c>
      <c r="C25" s="27" t="s">
        <v>74</v>
      </c>
      <c r="D25" s="27" t="s">
        <v>75</v>
      </c>
      <c r="E25" s="27" t="s">
        <v>76</v>
      </c>
      <c r="F25" s="48" t="s">
        <v>228</v>
      </c>
      <c r="G25" s="49" t="s">
        <v>97</v>
      </c>
      <c r="H25" s="27" t="s">
        <v>63</v>
      </c>
      <c r="I25" s="27" t="s">
        <v>209</v>
      </c>
      <c r="J25" s="27" t="s">
        <v>118</v>
      </c>
      <c r="K25" s="34" t="s">
        <v>133</v>
      </c>
      <c r="L25" s="36">
        <v>92450000</v>
      </c>
      <c r="M25" s="34">
        <v>7625</v>
      </c>
      <c r="N25" s="34">
        <v>12725</v>
      </c>
      <c r="O25" s="17">
        <v>45736</v>
      </c>
      <c r="P25" s="27" t="s">
        <v>135</v>
      </c>
      <c r="Q25" s="27" t="s">
        <v>136</v>
      </c>
      <c r="R25" s="17" t="s">
        <v>138</v>
      </c>
      <c r="S25" s="17">
        <v>45869</v>
      </c>
      <c r="T25" s="27">
        <v>800130632</v>
      </c>
      <c r="U25" s="27" t="s">
        <v>139</v>
      </c>
      <c r="V25" s="27">
        <v>900059238</v>
      </c>
      <c r="W25" s="27" t="s">
        <v>237</v>
      </c>
      <c r="X25" s="27" t="s">
        <v>133</v>
      </c>
      <c r="Y25" s="17" t="s">
        <v>133</v>
      </c>
      <c r="Z25" s="27" t="s">
        <v>133</v>
      </c>
      <c r="AA25" s="34" t="s">
        <v>133</v>
      </c>
      <c r="AB25" s="27" t="s">
        <v>160</v>
      </c>
      <c r="AC25" s="27" t="s">
        <v>140</v>
      </c>
      <c r="AD25" s="34">
        <v>94074769</v>
      </c>
      <c r="AE25" s="27" t="s">
        <v>190</v>
      </c>
      <c r="AF25" s="17">
        <v>45736</v>
      </c>
      <c r="AG25" s="41">
        <v>101</v>
      </c>
      <c r="AH25" s="27" t="s">
        <v>162</v>
      </c>
      <c r="AI25" s="27">
        <v>0</v>
      </c>
      <c r="AJ25" s="35">
        <v>0</v>
      </c>
      <c r="AK25" s="17" t="s">
        <v>133</v>
      </c>
      <c r="AL25" s="27">
        <v>0</v>
      </c>
      <c r="AM25" s="27" t="s">
        <v>133</v>
      </c>
      <c r="AN25" s="36">
        <f t="shared" si="0"/>
        <v>0</v>
      </c>
      <c r="AO25" s="27">
        <v>0</v>
      </c>
      <c r="AP25" s="36">
        <v>92450000</v>
      </c>
      <c r="AQ25" s="37">
        <v>92450000</v>
      </c>
      <c r="AR25" s="37">
        <v>0</v>
      </c>
      <c r="AS25" s="27" t="s">
        <v>238</v>
      </c>
      <c r="AT25" s="17">
        <v>45736</v>
      </c>
      <c r="AU25" s="17">
        <v>45838</v>
      </c>
      <c r="AV25" s="17">
        <v>45838</v>
      </c>
      <c r="AW25" s="17">
        <v>45961</v>
      </c>
      <c r="AX25" s="38">
        <v>1</v>
      </c>
      <c r="AY25" s="38">
        <v>1</v>
      </c>
      <c r="AZ25" s="38">
        <v>1</v>
      </c>
      <c r="BA25" s="38">
        <v>1</v>
      </c>
      <c r="BC25" s="39"/>
      <c r="BH25" s="39"/>
      <c r="BI25" s="39"/>
      <c r="BJ25" s="39"/>
      <c r="BK25" s="39"/>
      <c r="BR25" s="39"/>
      <c r="BT25" s="39"/>
      <c r="BU25" s="39"/>
      <c r="BV25" s="39"/>
      <c r="BX25" s="39"/>
      <c r="BY25" s="39"/>
      <c r="BZ25" s="39"/>
      <c r="CA25" s="39"/>
      <c r="CB25" s="39"/>
      <c r="CC25" s="39"/>
      <c r="CD25" s="39"/>
      <c r="CE25" s="39"/>
      <c r="CF25" s="39"/>
    </row>
    <row r="26" spans="1:84" ht="14.1" customHeight="1" x14ac:dyDescent="0.25">
      <c r="A26" s="27" t="s">
        <v>218</v>
      </c>
      <c r="B26" s="17">
        <v>45736</v>
      </c>
      <c r="C26" s="27" t="s">
        <v>74</v>
      </c>
      <c r="D26" s="27" t="s">
        <v>75</v>
      </c>
      <c r="E26" s="27" t="s">
        <v>76</v>
      </c>
      <c r="F26" s="48" t="s">
        <v>229</v>
      </c>
      <c r="G26" s="49" t="s">
        <v>97</v>
      </c>
      <c r="H26" s="27" t="s">
        <v>64</v>
      </c>
      <c r="I26" s="27" t="s">
        <v>209</v>
      </c>
      <c r="J26" s="27" t="s">
        <v>118</v>
      </c>
      <c r="K26" s="34" t="s">
        <v>133</v>
      </c>
      <c r="L26" s="36">
        <v>92450000</v>
      </c>
      <c r="M26" s="34">
        <v>7425</v>
      </c>
      <c r="N26" s="34">
        <v>13025</v>
      </c>
      <c r="O26" s="17">
        <v>45736</v>
      </c>
      <c r="P26" s="27" t="s">
        <v>135</v>
      </c>
      <c r="Q26" s="27" t="s">
        <v>136</v>
      </c>
      <c r="R26" s="17" t="s">
        <v>138</v>
      </c>
      <c r="S26" s="17">
        <v>45869</v>
      </c>
      <c r="T26" s="27">
        <v>800130632</v>
      </c>
      <c r="U26" s="27" t="s">
        <v>139</v>
      </c>
      <c r="V26" s="27">
        <v>900059238</v>
      </c>
      <c r="W26" s="27" t="s">
        <v>237</v>
      </c>
      <c r="X26" s="27" t="s">
        <v>133</v>
      </c>
      <c r="Y26" s="17" t="s">
        <v>133</v>
      </c>
      <c r="Z26" s="27" t="s">
        <v>133</v>
      </c>
      <c r="AA26" s="34" t="s">
        <v>133</v>
      </c>
      <c r="AB26" s="27" t="s">
        <v>160</v>
      </c>
      <c r="AC26" s="27" t="s">
        <v>140</v>
      </c>
      <c r="AD26" s="34">
        <v>94074769</v>
      </c>
      <c r="AE26" s="27" t="s">
        <v>190</v>
      </c>
      <c r="AF26" s="17">
        <v>45736</v>
      </c>
      <c r="AG26" s="41">
        <v>101</v>
      </c>
      <c r="AH26" s="27" t="s">
        <v>162</v>
      </c>
      <c r="AI26" s="27">
        <v>0</v>
      </c>
      <c r="AJ26" s="35">
        <v>0</v>
      </c>
      <c r="AK26" s="17" t="s">
        <v>133</v>
      </c>
      <c r="AL26" s="27">
        <v>0</v>
      </c>
      <c r="AM26" s="27" t="s">
        <v>133</v>
      </c>
      <c r="AN26" s="36">
        <f t="shared" si="0"/>
        <v>0</v>
      </c>
      <c r="AO26" s="27">
        <v>0</v>
      </c>
      <c r="AP26" s="36">
        <v>92450000</v>
      </c>
      <c r="AQ26" s="37">
        <v>92450000</v>
      </c>
      <c r="AR26" s="37">
        <v>0</v>
      </c>
      <c r="AS26" s="27" t="s">
        <v>238</v>
      </c>
      <c r="AT26" s="17">
        <v>45736</v>
      </c>
      <c r="AU26" s="17">
        <v>45838</v>
      </c>
      <c r="AV26" s="17">
        <v>45838</v>
      </c>
      <c r="AW26" s="17">
        <v>45961</v>
      </c>
      <c r="AX26" s="38">
        <v>1</v>
      </c>
      <c r="AY26" s="38">
        <v>1</v>
      </c>
      <c r="AZ26" s="38">
        <v>1</v>
      </c>
      <c r="BA26" s="38">
        <v>1</v>
      </c>
      <c r="BC26" s="39"/>
      <c r="BH26" s="39"/>
      <c r="BI26" s="39"/>
      <c r="BJ26" s="39"/>
      <c r="BK26" s="39"/>
      <c r="BR26" s="39"/>
      <c r="BT26" s="39"/>
      <c r="BU26" s="39"/>
      <c r="BV26" s="39"/>
      <c r="BX26" s="39"/>
      <c r="BY26" s="39"/>
      <c r="BZ26" s="39"/>
      <c r="CA26" s="39"/>
      <c r="CB26" s="39"/>
      <c r="CC26" s="39"/>
      <c r="CD26" s="39"/>
      <c r="CE26" s="39"/>
      <c r="CF26" s="39"/>
    </row>
    <row r="27" spans="1:84" ht="14.1" customHeight="1" x14ac:dyDescent="0.25">
      <c r="A27" s="27" t="s">
        <v>219</v>
      </c>
      <c r="B27" s="17">
        <v>45736</v>
      </c>
      <c r="C27" s="27" t="s">
        <v>74</v>
      </c>
      <c r="D27" s="27" t="s">
        <v>75</v>
      </c>
      <c r="E27" s="27" t="s">
        <v>76</v>
      </c>
      <c r="F27" s="48" t="s">
        <v>230</v>
      </c>
      <c r="G27" s="49" t="s">
        <v>97</v>
      </c>
      <c r="H27" s="27" t="s">
        <v>65</v>
      </c>
      <c r="I27" s="27" t="s">
        <v>209</v>
      </c>
      <c r="J27" s="27" t="s">
        <v>118</v>
      </c>
      <c r="K27" s="34" t="s">
        <v>133</v>
      </c>
      <c r="L27" s="36">
        <v>92527400</v>
      </c>
      <c r="M27" s="34">
        <v>7725</v>
      </c>
      <c r="N27" s="34">
        <v>12825</v>
      </c>
      <c r="O27" s="17">
        <v>45736</v>
      </c>
      <c r="P27" s="27" t="s">
        <v>135</v>
      </c>
      <c r="Q27" s="27" t="s">
        <v>136</v>
      </c>
      <c r="R27" s="17" t="s">
        <v>138</v>
      </c>
      <c r="S27" s="17">
        <v>45869</v>
      </c>
      <c r="T27" s="27">
        <v>800130632</v>
      </c>
      <c r="U27" s="27" t="s">
        <v>139</v>
      </c>
      <c r="V27" s="27">
        <v>900059238</v>
      </c>
      <c r="W27" s="27" t="s">
        <v>237</v>
      </c>
      <c r="X27" s="27" t="s">
        <v>133</v>
      </c>
      <c r="Y27" s="17" t="s">
        <v>133</v>
      </c>
      <c r="Z27" s="27" t="s">
        <v>133</v>
      </c>
      <c r="AA27" s="34" t="s">
        <v>133</v>
      </c>
      <c r="AB27" s="27" t="s">
        <v>160</v>
      </c>
      <c r="AC27" s="27" t="s">
        <v>140</v>
      </c>
      <c r="AD27" s="34">
        <v>94074769</v>
      </c>
      <c r="AE27" s="27" t="s">
        <v>190</v>
      </c>
      <c r="AF27" s="17">
        <v>45736</v>
      </c>
      <c r="AG27" s="41">
        <v>101</v>
      </c>
      <c r="AH27" s="27" t="s">
        <v>162</v>
      </c>
      <c r="AI27" s="27">
        <v>0</v>
      </c>
      <c r="AJ27" s="35">
        <v>0</v>
      </c>
      <c r="AK27" s="17" t="s">
        <v>133</v>
      </c>
      <c r="AL27" s="27">
        <v>0</v>
      </c>
      <c r="AM27" s="27" t="s">
        <v>133</v>
      </c>
      <c r="AN27" s="36">
        <f t="shared" si="0"/>
        <v>0</v>
      </c>
      <c r="AO27" s="27">
        <v>0</v>
      </c>
      <c r="AP27" s="36">
        <v>92527400</v>
      </c>
      <c r="AQ27" s="37">
        <v>92527400</v>
      </c>
      <c r="AR27" s="37">
        <v>0</v>
      </c>
      <c r="AS27" s="27" t="s">
        <v>238</v>
      </c>
      <c r="AT27" s="17">
        <v>45736</v>
      </c>
      <c r="AU27" s="17">
        <v>45838</v>
      </c>
      <c r="AV27" s="17">
        <v>45838</v>
      </c>
      <c r="AW27" s="17">
        <v>45961</v>
      </c>
      <c r="AX27" s="38">
        <v>1</v>
      </c>
      <c r="AY27" s="38">
        <v>1</v>
      </c>
      <c r="AZ27" s="38">
        <v>1</v>
      </c>
      <c r="BA27" s="38">
        <v>1</v>
      </c>
      <c r="BC27" s="39"/>
      <c r="BH27" s="39"/>
      <c r="BI27" s="39"/>
      <c r="BJ27" s="39"/>
      <c r="BK27" s="39"/>
      <c r="BR27" s="39"/>
      <c r="BT27" s="39"/>
      <c r="BU27" s="39"/>
      <c r="BV27" s="39"/>
      <c r="BX27" s="39"/>
      <c r="BY27" s="39"/>
      <c r="BZ27" s="39"/>
      <c r="CA27" s="39"/>
      <c r="CB27" s="39"/>
      <c r="CC27" s="39"/>
      <c r="CD27" s="39"/>
      <c r="CE27" s="39"/>
      <c r="CF27" s="39"/>
    </row>
    <row r="28" spans="1:84" ht="14.1" customHeight="1" x14ac:dyDescent="0.25">
      <c r="A28" s="27" t="s">
        <v>220</v>
      </c>
      <c r="B28" s="17">
        <v>45736</v>
      </c>
      <c r="C28" s="27" t="s">
        <v>74</v>
      </c>
      <c r="D28" s="27" t="s">
        <v>75</v>
      </c>
      <c r="E28" s="27" t="s">
        <v>76</v>
      </c>
      <c r="F28" s="48" t="s">
        <v>231</v>
      </c>
      <c r="G28" s="49" t="s">
        <v>97</v>
      </c>
      <c r="H28" s="27" t="s">
        <v>66</v>
      </c>
      <c r="I28" s="27" t="s">
        <v>209</v>
      </c>
      <c r="J28" s="27" t="s">
        <v>118</v>
      </c>
      <c r="K28" s="34" t="s">
        <v>133</v>
      </c>
      <c r="L28" s="36">
        <v>92527400</v>
      </c>
      <c r="M28" s="34">
        <v>7825</v>
      </c>
      <c r="N28" s="34">
        <v>13125</v>
      </c>
      <c r="O28" s="17">
        <v>45736</v>
      </c>
      <c r="P28" s="27" t="s">
        <v>135</v>
      </c>
      <c r="Q28" s="27" t="s">
        <v>136</v>
      </c>
      <c r="R28" s="17" t="s">
        <v>138</v>
      </c>
      <c r="S28" s="17">
        <v>45869</v>
      </c>
      <c r="T28" s="27">
        <v>800130632</v>
      </c>
      <c r="U28" s="27" t="s">
        <v>139</v>
      </c>
      <c r="V28" s="27">
        <v>900059238</v>
      </c>
      <c r="W28" s="27" t="s">
        <v>237</v>
      </c>
      <c r="X28" s="27" t="s">
        <v>133</v>
      </c>
      <c r="Y28" s="17" t="s">
        <v>133</v>
      </c>
      <c r="Z28" s="27" t="s">
        <v>133</v>
      </c>
      <c r="AA28" s="34" t="s">
        <v>133</v>
      </c>
      <c r="AB28" s="27" t="s">
        <v>160</v>
      </c>
      <c r="AC28" s="27" t="s">
        <v>140</v>
      </c>
      <c r="AD28" s="34">
        <v>94074769</v>
      </c>
      <c r="AE28" s="27" t="s">
        <v>190</v>
      </c>
      <c r="AF28" s="17">
        <v>45736</v>
      </c>
      <c r="AG28" s="41">
        <v>101</v>
      </c>
      <c r="AH28" s="27" t="s">
        <v>162</v>
      </c>
      <c r="AI28" s="27">
        <v>0</v>
      </c>
      <c r="AJ28" s="35">
        <v>0</v>
      </c>
      <c r="AK28" s="17" t="s">
        <v>133</v>
      </c>
      <c r="AL28" s="27">
        <v>0</v>
      </c>
      <c r="AM28" s="27" t="s">
        <v>133</v>
      </c>
      <c r="AN28" s="36">
        <f t="shared" si="0"/>
        <v>0</v>
      </c>
      <c r="AO28" s="27">
        <v>0</v>
      </c>
      <c r="AP28" s="36">
        <v>92527400</v>
      </c>
      <c r="AQ28" s="37">
        <v>92527400</v>
      </c>
      <c r="AR28" s="37">
        <v>0</v>
      </c>
      <c r="AS28" s="27" t="s">
        <v>238</v>
      </c>
      <c r="AT28" s="17">
        <v>45736</v>
      </c>
      <c r="AU28" s="17">
        <v>45838</v>
      </c>
      <c r="AV28" s="17">
        <v>45838</v>
      </c>
      <c r="AW28" s="17">
        <v>45961</v>
      </c>
      <c r="AX28" s="38">
        <v>1</v>
      </c>
      <c r="AY28" s="38">
        <v>1</v>
      </c>
      <c r="AZ28" s="38">
        <v>1</v>
      </c>
      <c r="BA28" s="38">
        <v>1</v>
      </c>
      <c r="BC28" s="39"/>
      <c r="BH28" s="39"/>
      <c r="BI28" s="39"/>
      <c r="BJ28" s="39"/>
      <c r="BK28" s="39"/>
      <c r="BR28" s="39"/>
      <c r="BT28" s="39"/>
      <c r="BU28" s="39"/>
      <c r="BV28" s="39"/>
      <c r="BX28" s="39"/>
      <c r="BY28" s="39"/>
      <c r="BZ28" s="39"/>
      <c r="CA28" s="39"/>
      <c r="CB28" s="39"/>
      <c r="CC28" s="39"/>
      <c r="CD28" s="39"/>
      <c r="CE28" s="39"/>
      <c r="CF28" s="39"/>
    </row>
    <row r="29" spans="1:84" ht="14.1" customHeight="1" x14ac:dyDescent="0.25">
      <c r="A29" s="27" t="s">
        <v>221</v>
      </c>
      <c r="B29" s="17">
        <v>45736</v>
      </c>
      <c r="C29" s="27" t="s">
        <v>74</v>
      </c>
      <c r="D29" s="27" t="s">
        <v>75</v>
      </c>
      <c r="E29" s="27" t="s">
        <v>76</v>
      </c>
      <c r="F29" s="48" t="s">
        <v>232</v>
      </c>
      <c r="G29" s="49" t="s">
        <v>97</v>
      </c>
      <c r="H29" s="27" t="s">
        <v>67</v>
      </c>
      <c r="I29" s="27" t="s">
        <v>209</v>
      </c>
      <c r="J29" s="27" t="s">
        <v>118</v>
      </c>
      <c r="K29" s="34" t="s">
        <v>133</v>
      </c>
      <c r="L29" s="36">
        <v>92520000</v>
      </c>
      <c r="M29" s="34">
        <v>8125</v>
      </c>
      <c r="N29" s="34">
        <v>13225</v>
      </c>
      <c r="O29" s="17">
        <v>45736</v>
      </c>
      <c r="P29" s="27" t="s">
        <v>135</v>
      </c>
      <c r="Q29" s="27" t="s">
        <v>136</v>
      </c>
      <c r="R29" s="17" t="s">
        <v>138</v>
      </c>
      <c r="S29" s="17">
        <v>45869</v>
      </c>
      <c r="T29" s="27">
        <v>800130632</v>
      </c>
      <c r="U29" s="27" t="s">
        <v>139</v>
      </c>
      <c r="V29" s="27">
        <v>900059238</v>
      </c>
      <c r="W29" s="27" t="s">
        <v>237</v>
      </c>
      <c r="X29" s="27" t="s">
        <v>133</v>
      </c>
      <c r="Y29" s="17" t="s">
        <v>133</v>
      </c>
      <c r="Z29" s="27" t="s">
        <v>133</v>
      </c>
      <c r="AA29" s="34" t="s">
        <v>133</v>
      </c>
      <c r="AB29" s="27" t="s">
        <v>160</v>
      </c>
      <c r="AC29" s="27" t="s">
        <v>140</v>
      </c>
      <c r="AD29" s="34">
        <v>94074769</v>
      </c>
      <c r="AE29" s="27" t="s">
        <v>190</v>
      </c>
      <c r="AF29" s="17">
        <v>45736</v>
      </c>
      <c r="AG29" s="41">
        <v>101</v>
      </c>
      <c r="AH29" s="27" t="s">
        <v>162</v>
      </c>
      <c r="AI29" s="27">
        <v>0</v>
      </c>
      <c r="AJ29" s="35">
        <v>0</v>
      </c>
      <c r="AK29" s="17" t="s">
        <v>133</v>
      </c>
      <c r="AL29" s="27">
        <v>0</v>
      </c>
      <c r="AM29" s="27" t="s">
        <v>133</v>
      </c>
      <c r="AN29" s="36">
        <f t="shared" si="0"/>
        <v>0</v>
      </c>
      <c r="AO29" s="27">
        <v>0</v>
      </c>
      <c r="AP29" s="36">
        <v>92520000</v>
      </c>
      <c r="AQ29" s="37">
        <v>92520000</v>
      </c>
      <c r="AR29" s="37">
        <v>0</v>
      </c>
      <c r="AS29" s="27" t="s">
        <v>238</v>
      </c>
      <c r="AT29" s="17">
        <v>45736</v>
      </c>
      <c r="AU29" s="17">
        <v>45838</v>
      </c>
      <c r="AV29" s="17">
        <v>45838</v>
      </c>
      <c r="AW29" s="17">
        <v>45961</v>
      </c>
      <c r="AX29" s="38">
        <v>1</v>
      </c>
      <c r="AY29" s="38">
        <v>1</v>
      </c>
      <c r="AZ29" s="38">
        <v>1</v>
      </c>
      <c r="BA29" s="38">
        <v>1</v>
      </c>
      <c r="BC29" s="39"/>
      <c r="BH29" s="39"/>
      <c r="BI29" s="39"/>
      <c r="BJ29" s="39"/>
      <c r="BK29" s="39"/>
      <c r="BR29" s="39"/>
      <c r="BT29" s="39"/>
      <c r="BU29" s="39"/>
      <c r="BV29" s="39"/>
      <c r="BX29" s="39"/>
      <c r="BY29" s="39"/>
      <c r="BZ29" s="39"/>
      <c r="CA29" s="39"/>
      <c r="CB29" s="39"/>
      <c r="CC29" s="39"/>
      <c r="CD29" s="39"/>
      <c r="CE29" s="39"/>
      <c r="CF29" s="39"/>
    </row>
    <row r="30" spans="1:84" ht="14.1" customHeight="1" x14ac:dyDescent="0.25">
      <c r="A30" s="27" t="s">
        <v>222</v>
      </c>
      <c r="B30" s="17">
        <v>45736</v>
      </c>
      <c r="C30" s="27" t="s">
        <v>74</v>
      </c>
      <c r="D30" s="27" t="s">
        <v>75</v>
      </c>
      <c r="E30" s="27" t="s">
        <v>76</v>
      </c>
      <c r="F30" s="48" t="s">
        <v>233</v>
      </c>
      <c r="G30" s="49" t="s">
        <v>97</v>
      </c>
      <c r="H30" s="27" t="s">
        <v>70</v>
      </c>
      <c r="I30" s="27" t="s">
        <v>209</v>
      </c>
      <c r="J30" s="27" t="s">
        <v>118</v>
      </c>
      <c r="K30" s="34" t="s">
        <v>133</v>
      </c>
      <c r="L30" s="36">
        <v>92520000</v>
      </c>
      <c r="M30" s="34">
        <v>8025</v>
      </c>
      <c r="N30" s="34">
        <v>13325</v>
      </c>
      <c r="O30" s="17">
        <v>45736</v>
      </c>
      <c r="P30" s="27" t="s">
        <v>135</v>
      </c>
      <c r="Q30" s="27" t="s">
        <v>136</v>
      </c>
      <c r="R30" s="17" t="s">
        <v>138</v>
      </c>
      <c r="S30" s="17">
        <v>45869</v>
      </c>
      <c r="T30" s="27">
        <v>800130632</v>
      </c>
      <c r="U30" s="27" t="s">
        <v>139</v>
      </c>
      <c r="V30" s="27">
        <v>900059238</v>
      </c>
      <c r="W30" s="27" t="s">
        <v>237</v>
      </c>
      <c r="X30" s="27" t="s">
        <v>133</v>
      </c>
      <c r="Y30" s="17" t="s">
        <v>133</v>
      </c>
      <c r="Z30" s="27" t="s">
        <v>133</v>
      </c>
      <c r="AA30" s="34" t="s">
        <v>133</v>
      </c>
      <c r="AB30" s="27" t="s">
        <v>160</v>
      </c>
      <c r="AC30" s="27" t="s">
        <v>140</v>
      </c>
      <c r="AD30" s="34">
        <v>94074769</v>
      </c>
      <c r="AE30" s="27" t="s">
        <v>190</v>
      </c>
      <c r="AF30" s="17">
        <v>45736</v>
      </c>
      <c r="AG30" s="41">
        <v>101</v>
      </c>
      <c r="AH30" s="27" t="s">
        <v>162</v>
      </c>
      <c r="AI30" s="27">
        <v>0</v>
      </c>
      <c r="AJ30" s="35">
        <v>0</v>
      </c>
      <c r="AK30" s="17" t="s">
        <v>133</v>
      </c>
      <c r="AL30" s="27">
        <v>0</v>
      </c>
      <c r="AM30" s="27" t="s">
        <v>133</v>
      </c>
      <c r="AN30" s="36">
        <f t="shared" si="0"/>
        <v>0</v>
      </c>
      <c r="AO30" s="27">
        <v>0</v>
      </c>
      <c r="AP30" s="36">
        <v>92520000</v>
      </c>
      <c r="AQ30" s="37">
        <v>92520000</v>
      </c>
      <c r="AR30" s="37">
        <v>0</v>
      </c>
      <c r="AS30" s="27" t="s">
        <v>238</v>
      </c>
      <c r="AT30" s="17">
        <v>45736</v>
      </c>
      <c r="AU30" s="17">
        <v>45838</v>
      </c>
      <c r="AV30" s="17">
        <v>45838</v>
      </c>
      <c r="AW30" s="17">
        <v>45961</v>
      </c>
      <c r="AX30" s="38">
        <v>1</v>
      </c>
      <c r="AY30" s="38">
        <v>1</v>
      </c>
      <c r="AZ30" s="38">
        <v>1</v>
      </c>
      <c r="BA30" s="38">
        <v>1</v>
      </c>
      <c r="BC30" s="39"/>
      <c r="BH30" s="39"/>
      <c r="BI30" s="39"/>
      <c r="BJ30" s="39"/>
      <c r="BK30" s="39"/>
      <c r="BR30" s="39"/>
      <c r="BT30" s="39"/>
      <c r="BU30" s="39"/>
      <c r="BV30" s="39"/>
      <c r="BX30" s="39"/>
      <c r="BY30" s="39"/>
      <c r="BZ30" s="39"/>
      <c r="CA30" s="39"/>
      <c r="CB30" s="39"/>
      <c r="CC30" s="39"/>
      <c r="CD30" s="39"/>
      <c r="CE30" s="39"/>
      <c r="CF30" s="39"/>
    </row>
    <row r="31" spans="1:84" ht="14.1" customHeight="1" x14ac:dyDescent="0.25">
      <c r="A31" s="27" t="s">
        <v>223</v>
      </c>
      <c r="B31" s="17">
        <v>45736</v>
      </c>
      <c r="C31" s="27" t="s">
        <v>74</v>
      </c>
      <c r="D31" s="27" t="s">
        <v>75</v>
      </c>
      <c r="E31" s="27" t="s">
        <v>76</v>
      </c>
      <c r="F31" s="48" t="s">
        <v>234</v>
      </c>
      <c r="G31" s="49" t="s">
        <v>97</v>
      </c>
      <c r="H31" s="27" t="s">
        <v>71</v>
      </c>
      <c r="I31" s="27" t="s">
        <v>209</v>
      </c>
      <c r="J31" s="27" t="s">
        <v>118</v>
      </c>
      <c r="K31" s="34" t="s">
        <v>133</v>
      </c>
      <c r="L31" s="36">
        <v>89999406</v>
      </c>
      <c r="M31" s="34">
        <v>8225</v>
      </c>
      <c r="N31" s="34">
        <v>13425</v>
      </c>
      <c r="O31" s="17">
        <v>45736</v>
      </c>
      <c r="P31" s="27" t="s">
        <v>135</v>
      </c>
      <c r="Q31" s="27" t="s">
        <v>136</v>
      </c>
      <c r="R31" s="17" t="s">
        <v>138</v>
      </c>
      <c r="S31" s="17">
        <v>45869</v>
      </c>
      <c r="T31" s="27">
        <v>800130632</v>
      </c>
      <c r="U31" s="27" t="s">
        <v>139</v>
      </c>
      <c r="V31" s="27">
        <v>900059238</v>
      </c>
      <c r="W31" s="27" t="s">
        <v>237</v>
      </c>
      <c r="X31" s="27" t="s">
        <v>133</v>
      </c>
      <c r="Y31" s="17" t="s">
        <v>133</v>
      </c>
      <c r="Z31" s="27" t="s">
        <v>133</v>
      </c>
      <c r="AA31" s="34" t="s">
        <v>133</v>
      </c>
      <c r="AB31" s="27" t="s">
        <v>160</v>
      </c>
      <c r="AC31" s="27" t="s">
        <v>140</v>
      </c>
      <c r="AD31" s="34">
        <v>94074769</v>
      </c>
      <c r="AE31" s="27" t="s">
        <v>190</v>
      </c>
      <c r="AF31" s="17">
        <v>45736</v>
      </c>
      <c r="AG31" s="41">
        <v>101</v>
      </c>
      <c r="AH31" s="27" t="s">
        <v>162</v>
      </c>
      <c r="AI31" s="27">
        <v>0</v>
      </c>
      <c r="AJ31" s="35">
        <v>0</v>
      </c>
      <c r="AK31" s="17" t="s">
        <v>133</v>
      </c>
      <c r="AL31" s="27">
        <v>0</v>
      </c>
      <c r="AM31" s="27" t="s">
        <v>133</v>
      </c>
      <c r="AN31" s="36">
        <f t="shared" si="0"/>
        <v>0</v>
      </c>
      <c r="AO31" s="27">
        <v>56</v>
      </c>
      <c r="AP31" s="36">
        <v>89999350</v>
      </c>
      <c r="AQ31" s="37">
        <v>89999350</v>
      </c>
      <c r="AR31" s="37">
        <v>0</v>
      </c>
      <c r="AS31" s="27" t="s">
        <v>238</v>
      </c>
      <c r="AT31" s="17">
        <v>45736</v>
      </c>
      <c r="AU31" s="17">
        <v>45838</v>
      </c>
      <c r="AV31" s="17">
        <v>45838</v>
      </c>
      <c r="AW31" s="17">
        <v>45961</v>
      </c>
      <c r="AX31" s="38">
        <v>0.99990000000000001</v>
      </c>
      <c r="AY31" s="38">
        <v>1</v>
      </c>
      <c r="AZ31" s="38">
        <v>1</v>
      </c>
      <c r="BA31" s="38">
        <v>1</v>
      </c>
      <c r="BC31" s="39"/>
      <c r="BH31" s="39"/>
      <c r="BI31" s="39"/>
      <c r="BJ31" s="39"/>
      <c r="BK31" s="39"/>
      <c r="BR31" s="39"/>
      <c r="BT31" s="39"/>
      <c r="BU31" s="39"/>
      <c r="BV31" s="39"/>
      <c r="BX31" s="39"/>
      <c r="BY31" s="39"/>
      <c r="BZ31" s="39"/>
      <c r="CA31" s="39"/>
      <c r="CB31" s="39"/>
      <c r="CC31" s="39"/>
      <c r="CD31" s="39"/>
      <c r="CE31" s="39"/>
      <c r="CF31" s="39"/>
    </row>
    <row r="32" spans="1:84" ht="14.1" customHeight="1" x14ac:dyDescent="0.25">
      <c r="A32" s="27" t="s">
        <v>224</v>
      </c>
      <c r="B32" s="17">
        <v>45736</v>
      </c>
      <c r="C32" s="27" t="s">
        <v>74</v>
      </c>
      <c r="D32" s="27" t="s">
        <v>75</v>
      </c>
      <c r="E32" s="27" t="s">
        <v>76</v>
      </c>
      <c r="F32" s="48" t="s">
        <v>235</v>
      </c>
      <c r="G32" s="49" t="s">
        <v>97</v>
      </c>
      <c r="H32" s="27" t="s">
        <v>72</v>
      </c>
      <c r="I32" s="27" t="s">
        <v>209</v>
      </c>
      <c r="J32" s="27" t="s">
        <v>118</v>
      </c>
      <c r="K32" s="34" t="s">
        <v>133</v>
      </c>
      <c r="L32" s="36">
        <v>92519850</v>
      </c>
      <c r="M32" s="34">
        <v>8425</v>
      </c>
      <c r="N32" s="34">
        <v>13525</v>
      </c>
      <c r="O32" s="17">
        <v>45736</v>
      </c>
      <c r="P32" s="27" t="s">
        <v>135</v>
      </c>
      <c r="Q32" s="27" t="s">
        <v>136</v>
      </c>
      <c r="R32" s="17" t="s">
        <v>138</v>
      </c>
      <c r="S32" s="17">
        <v>45869</v>
      </c>
      <c r="T32" s="27">
        <v>800130632</v>
      </c>
      <c r="U32" s="27" t="s">
        <v>139</v>
      </c>
      <c r="V32" s="27">
        <v>900059238</v>
      </c>
      <c r="W32" s="27" t="s">
        <v>237</v>
      </c>
      <c r="X32" s="27" t="s">
        <v>133</v>
      </c>
      <c r="Y32" s="17" t="s">
        <v>133</v>
      </c>
      <c r="Z32" s="27" t="s">
        <v>133</v>
      </c>
      <c r="AA32" s="34" t="s">
        <v>133</v>
      </c>
      <c r="AB32" s="27" t="s">
        <v>160</v>
      </c>
      <c r="AC32" s="27" t="s">
        <v>140</v>
      </c>
      <c r="AD32" s="34">
        <v>94074769</v>
      </c>
      <c r="AE32" s="27" t="s">
        <v>190</v>
      </c>
      <c r="AF32" s="17">
        <v>45736</v>
      </c>
      <c r="AG32" s="41">
        <v>101</v>
      </c>
      <c r="AH32" s="27" t="s">
        <v>162</v>
      </c>
      <c r="AI32" s="27">
        <v>0</v>
      </c>
      <c r="AJ32" s="35">
        <v>46191000</v>
      </c>
      <c r="AK32" s="17">
        <v>45770</v>
      </c>
      <c r="AL32" s="27">
        <v>0</v>
      </c>
      <c r="AM32" s="27" t="s">
        <v>133</v>
      </c>
      <c r="AN32" s="36">
        <f>AJ32+AL32</f>
        <v>46191000</v>
      </c>
      <c r="AO32" s="27">
        <v>0</v>
      </c>
      <c r="AP32" s="36">
        <v>138710850</v>
      </c>
      <c r="AQ32" s="37">
        <v>138710850</v>
      </c>
      <c r="AR32" s="37">
        <v>0</v>
      </c>
      <c r="AS32" s="27" t="s">
        <v>238</v>
      </c>
      <c r="AT32" s="17">
        <v>45736</v>
      </c>
      <c r="AU32" s="17">
        <v>45838</v>
      </c>
      <c r="AV32" s="17">
        <v>45838</v>
      </c>
      <c r="AW32" s="17">
        <v>45961</v>
      </c>
      <c r="AX32" s="38">
        <v>1</v>
      </c>
      <c r="AY32" s="38">
        <v>1</v>
      </c>
      <c r="AZ32" s="38">
        <v>1</v>
      </c>
      <c r="BA32" s="38">
        <v>1</v>
      </c>
      <c r="BC32" s="39"/>
      <c r="BH32" s="39"/>
      <c r="BI32" s="39"/>
      <c r="BJ32" s="39"/>
      <c r="BK32" s="39"/>
      <c r="BR32" s="39"/>
      <c r="BT32" s="39"/>
      <c r="BU32" s="39"/>
      <c r="BV32" s="39"/>
      <c r="BX32" s="39"/>
      <c r="BY32" s="39"/>
      <c r="BZ32" s="39"/>
      <c r="CA32" s="39"/>
      <c r="CB32" s="39"/>
      <c r="CC32" s="39"/>
      <c r="CD32" s="39"/>
      <c r="CE32" s="39"/>
      <c r="CF32" s="39"/>
    </row>
    <row r="33" spans="1:84" ht="14.1" customHeight="1" x14ac:dyDescent="0.25">
      <c r="A33" s="27" t="s">
        <v>225</v>
      </c>
      <c r="B33" s="17">
        <v>45736</v>
      </c>
      <c r="C33" s="27" t="s">
        <v>74</v>
      </c>
      <c r="D33" s="27" t="s">
        <v>75</v>
      </c>
      <c r="E33" s="27" t="s">
        <v>76</v>
      </c>
      <c r="F33" s="48" t="s">
        <v>236</v>
      </c>
      <c r="G33" s="49" t="s">
        <v>97</v>
      </c>
      <c r="H33" s="27" t="s">
        <v>73</v>
      </c>
      <c r="I33" s="27" t="s">
        <v>209</v>
      </c>
      <c r="J33" s="27" t="s">
        <v>118</v>
      </c>
      <c r="K33" s="34" t="s">
        <v>133</v>
      </c>
      <c r="L33" s="36">
        <v>92526574</v>
      </c>
      <c r="M33" s="34">
        <v>7925</v>
      </c>
      <c r="N33" s="34">
        <v>13625</v>
      </c>
      <c r="O33" s="17">
        <v>45736</v>
      </c>
      <c r="P33" s="27" t="s">
        <v>135</v>
      </c>
      <c r="Q33" s="27" t="s">
        <v>136</v>
      </c>
      <c r="R33" s="17" t="s">
        <v>138</v>
      </c>
      <c r="S33" s="17">
        <v>45869</v>
      </c>
      <c r="T33" s="27">
        <v>800130632</v>
      </c>
      <c r="U33" s="27" t="s">
        <v>139</v>
      </c>
      <c r="V33" s="27">
        <v>900059238</v>
      </c>
      <c r="W33" s="27" t="s">
        <v>237</v>
      </c>
      <c r="X33" s="27" t="s">
        <v>133</v>
      </c>
      <c r="Y33" s="17" t="s">
        <v>133</v>
      </c>
      <c r="Z33" s="27" t="s">
        <v>133</v>
      </c>
      <c r="AA33" s="34" t="s">
        <v>133</v>
      </c>
      <c r="AB33" s="27" t="s">
        <v>160</v>
      </c>
      <c r="AC33" s="27" t="s">
        <v>140</v>
      </c>
      <c r="AD33" s="34">
        <v>94074769</v>
      </c>
      <c r="AE33" s="27" t="s">
        <v>190</v>
      </c>
      <c r="AF33" s="17">
        <v>45736</v>
      </c>
      <c r="AG33" s="41">
        <v>101</v>
      </c>
      <c r="AH33" s="27" t="s">
        <v>162</v>
      </c>
      <c r="AI33" s="27">
        <v>0</v>
      </c>
      <c r="AJ33" s="35">
        <v>0</v>
      </c>
      <c r="AK33" s="27" t="s">
        <v>133</v>
      </c>
      <c r="AL33" s="27">
        <v>0</v>
      </c>
      <c r="AM33" s="27" t="s">
        <v>133</v>
      </c>
      <c r="AN33" s="36">
        <v>0</v>
      </c>
      <c r="AO33" s="27">
        <v>0</v>
      </c>
      <c r="AP33" s="36">
        <v>92526574</v>
      </c>
      <c r="AQ33" s="37">
        <v>92526574</v>
      </c>
      <c r="AR33" s="37">
        <v>0</v>
      </c>
      <c r="AS33" s="27" t="s">
        <v>238</v>
      </c>
      <c r="AT33" s="17">
        <v>45736</v>
      </c>
      <c r="AU33" s="17">
        <v>45838</v>
      </c>
      <c r="AV33" s="17">
        <v>45838</v>
      </c>
      <c r="AW33" s="17">
        <v>45961</v>
      </c>
      <c r="AX33" s="38">
        <v>1</v>
      </c>
      <c r="AY33" s="38">
        <v>1</v>
      </c>
      <c r="AZ33" s="38">
        <v>1</v>
      </c>
      <c r="BA33" s="38">
        <v>1</v>
      </c>
      <c r="BC33" s="39"/>
      <c r="BH33" s="39"/>
      <c r="BI33" s="39"/>
      <c r="BJ33" s="39"/>
      <c r="BK33" s="39"/>
      <c r="BR33" s="39"/>
      <c r="BT33" s="39"/>
      <c r="BU33" s="39"/>
      <c r="BV33" s="39"/>
      <c r="BX33" s="39"/>
      <c r="BY33" s="39"/>
      <c r="BZ33" s="39"/>
      <c r="CA33" s="39"/>
      <c r="CB33" s="39"/>
      <c r="CC33" s="39"/>
      <c r="CD33" s="39"/>
      <c r="CE33" s="39"/>
      <c r="CF33" s="39"/>
    </row>
    <row r="34" spans="1:84" ht="14.1" customHeight="1" x14ac:dyDescent="0.25">
      <c r="D34" s="18"/>
      <c r="E34" s="39"/>
      <c r="F34" s="20"/>
      <c r="G34" s="18"/>
      <c r="H34" s="39"/>
      <c r="I34" s="39"/>
      <c r="L34" s="51"/>
      <c r="M34" s="16"/>
      <c r="N34" s="21"/>
      <c r="O34" s="18"/>
      <c r="P34" s="19"/>
      <c r="Q34" s="39"/>
      <c r="R34" s="39"/>
      <c r="S34" s="52"/>
      <c r="T34" s="52"/>
      <c r="V34" s="22"/>
      <c r="W34" s="39"/>
      <c r="X34" s="39"/>
      <c r="Y34" s="18"/>
      <c r="Z34" s="19"/>
      <c r="AA34" s="18"/>
      <c r="AB34" s="51"/>
      <c r="AC34" s="39"/>
      <c r="AD34" s="39"/>
      <c r="AE34" s="39"/>
      <c r="AF34" s="39"/>
      <c r="AG34" s="26"/>
      <c r="AH34" s="21"/>
      <c r="AI34" s="39"/>
      <c r="AJ34" s="39"/>
      <c r="AK34" s="39"/>
      <c r="AL34" s="39"/>
      <c r="AM34" s="39"/>
      <c r="AN34" s="39"/>
      <c r="AO34" s="53"/>
      <c r="AQ34" s="53"/>
      <c r="AR34" s="54"/>
      <c r="AS34" s="54"/>
      <c r="AT34" s="39"/>
      <c r="AU34" s="52"/>
      <c r="AV34" s="52"/>
      <c r="AW34" s="21"/>
      <c r="AX34" s="19"/>
      <c r="AY34" s="24"/>
      <c r="AZ34" s="24"/>
      <c r="BA34" s="24"/>
      <c r="BB34" s="24"/>
      <c r="BC34" s="39"/>
      <c r="BH34" s="39"/>
      <c r="BI34" s="39"/>
      <c r="BJ34" s="39"/>
      <c r="BK34" s="39"/>
      <c r="BR34" s="39"/>
      <c r="BT34" s="39"/>
      <c r="BU34" s="39"/>
      <c r="BV34" s="39"/>
      <c r="BX34" s="39"/>
      <c r="BY34" s="39"/>
      <c r="BZ34" s="39"/>
      <c r="CA34" s="39"/>
      <c r="CB34" s="39"/>
      <c r="CC34" s="39"/>
      <c r="CD34" s="39"/>
      <c r="CE34" s="39"/>
      <c r="CF34" s="39"/>
    </row>
    <row r="35" spans="1:84" ht="14.1" customHeight="1" x14ac:dyDescent="0.25">
      <c r="D35" s="18"/>
      <c r="E35" s="39"/>
      <c r="F35" s="20"/>
      <c r="G35" s="18"/>
      <c r="H35" s="39"/>
      <c r="I35" s="39"/>
      <c r="L35" s="51"/>
      <c r="M35" s="16"/>
      <c r="N35" s="21"/>
      <c r="O35" s="18"/>
      <c r="P35" s="19"/>
      <c r="Q35" s="39"/>
      <c r="R35" s="39"/>
      <c r="S35" s="52"/>
      <c r="T35" s="52"/>
      <c r="V35" s="22"/>
      <c r="W35" s="22"/>
      <c r="X35" s="51"/>
      <c r="Y35" s="51"/>
      <c r="AB35" s="18"/>
      <c r="AC35" s="39"/>
      <c r="AD35" s="39"/>
      <c r="AE35" s="22"/>
      <c r="AF35" s="39"/>
      <c r="AH35" s="52"/>
      <c r="AI35" s="51"/>
      <c r="AJ35" s="26"/>
      <c r="AK35" s="21"/>
      <c r="AL35" s="39"/>
      <c r="AM35" s="39"/>
      <c r="AN35" s="39"/>
      <c r="AQ35" s="39"/>
      <c r="AR35" s="53"/>
      <c r="AS35" s="39"/>
      <c r="AT35" s="53"/>
      <c r="AU35" s="54"/>
      <c r="AV35" s="54"/>
      <c r="AW35" s="52"/>
      <c r="AX35" s="52"/>
      <c r="AY35" s="52"/>
      <c r="AZ35" s="21"/>
      <c r="BA35" s="19"/>
      <c r="BB35" s="24"/>
      <c r="BC35" s="24"/>
      <c r="BD35" s="24"/>
      <c r="BE35" s="24"/>
      <c r="BH35" s="39"/>
      <c r="BI35" s="39"/>
      <c r="BJ35" s="39"/>
      <c r="BK35" s="39"/>
      <c r="BR35" s="39"/>
      <c r="BT35" s="39"/>
      <c r="BU35" s="39"/>
      <c r="BV35" s="39"/>
      <c r="BX35" s="39"/>
      <c r="BY35" s="39"/>
      <c r="BZ35" s="39"/>
      <c r="CA35" s="39"/>
      <c r="CB35" s="39"/>
      <c r="CC35" s="39"/>
      <c r="CD35" s="39"/>
      <c r="CE35" s="39"/>
      <c r="CF35" s="39"/>
    </row>
    <row r="36" spans="1:84" ht="14.1" customHeight="1" x14ac:dyDescent="0.25">
      <c r="O36" s="16"/>
      <c r="P36" s="21"/>
      <c r="R36" s="18"/>
      <c r="S36" s="19"/>
      <c r="T36" s="39"/>
      <c r="W36" s="39"/>
      <c r="X36" s="18"/>
      <c r="Y36" s="51"/>
      <c r="Z36" s="51"/>
      <c r="AA36" s="51"/>
      <c r="AB36" s="51"/>
      <c r="AC36" s="39"/>
      <c r="AD36" s="39"/>
      <c r="AE36" s="39"/>
      <c r="AF36" s="39"/>
      <c r="AH36" s="39"/>
      <c r="AI36" s="39"/>
      <c r="AJ36" s="39"/>
      <c r="AK36" s="52"/>
      <c r="AM36" s="26"/>
      <c r="AN36" s="21"/>
      <c r="AQ36" s="39"/>
      <c r="AR36" s="39"/>
      <c r="AS36" s="39"/>
      <c r="AT36" s="39"/>
      <c r="AU36" s="53"/>
      <c r="AW36" s="54"/>
      <c r="AX36" s="54"/>
      <c r="AZ36" s="52"/>
      <c r="BA36" s="52"/>
      <c r="BB36" s="52"/>
      <c r="BC36" s="21"/>
      <c r="BD36" s="19"/>
      <c r="BE36" s="24"/>
      <c r="BF36" s="24"/>
      <c r="BG36" s="24"/>
      <c r="BH36" s="24"/>
      <c r="BI36" s="39"/>
      <c r="BJ36" s="39"/>
      <c r="BK36" s="39"/>
      <c r="BR36" s="39"/>
      <c r="BT36" s="39"/>
      <c r="BU36" s="39"/>
      <c r="BV36" s="39"/>
      <c r="BX36" s="39"/>
      <c r="BY36" s="39"/>
      <c r="BZ36" s="39"/>
      <c r="CA36" s="39"/>
      <c r="CB36" s="39"/>
      <c r="CC36" s="39"/>
      <c r="CD36" s="39"/>
      <c r="CE36" s="39"/>
      <c r="CF36" s="39"/>
    </row>
    <row r="37" spans="1:84" ht="14.1" customHeight="1" x14ac:dyDescent="0.25">
      <c r="O37" s="16"/>
      <c r="P37" s="21"/>
      <c r="R37" s="18"/>
      <c r="S37" s="19"/>
      <c r="T37" s="39"/>
      <c r="W37" s="39"/>
      <c r="X37" s="18"/>
      <c r="Y37" s="51"/>
      <c r="Z37" s="51"/>
      <c r="AA37" s="51"/>
      <c r="AB37" s="51"/>
      <c r="AC37" s="39"/>
      <c r="AD37" s="39"/>
      <c r="AE37" s="39"/>
      <c r="AF37" s="39"/>
      <c r="AH37" s="39"/>
      <c r="AI37" s="39"/>
      <c r="AJ37" s="39"/>
      <c r="AK37" s="52"/>
      <c r="AM37" s="26"/>
      <c r="AN37" s="21"/>
      <c r="AQ37" s="39"/>
      <c r="AR37" s="39"/>
      <c r="AS37" s="39"/>
      <c r="AT37" s="39"/>
      <c r="AU37" s="53"/>
      <c r="AW37" s="53"/>
      <c r="AX37" s="54"/>
      <c r="AY37" s="54"/>
      <c r="BA37" s="52"/>
      <c r="BB37" s="52"/>
      <c r="BC37" s="52"/>
      <c r="BD37" s="21"/>
      <c r="BE37" s="19"/>
      <c r="BF37" s="24"/>
      <c r="BG37" s="24"/>
      <c r="BH37" s="24"/>
      <c r="BI37" s="24"/>
      <c r="BJ37" s="39"/>
      <c r="BK37" s="39"/>
      <c r="BR37" s="39"/>
      <c r="BT37" s="39"/>
      <c r="BU37" s="39"/>
      <c r="BV37" s="39"/>
      <c r="BX37" s="39"/>
      <c r="BY37" s="39"/>
      <c r="BZ37" s="39"/>
      <c r="CA37" s="39"/>
      <c r="CB37" s="39"/>
      <c r="CC37" s="39"/>
      <c r="CD37" s="39"/>
      <c r="CE37" s="39"/>
      <c r="CF37" s="39"/>
    </row>
    <row r="38" spans="1:84" ht="14.1" customHeight="1" x14ac:dyDescent="0.25">
      <c r="O38" s="16"/>
      <c r="P38" s="21"/>
      <c r="R38" s="18"/>
      <c r="S38" s="19"/>
      <c r="T38" s="39"/>
      <c r="W38" s="39"/>
      <c r="X38" s="18"/>
      <c r="Y38" s="51"/>
      <c r="Z38" s="51"/>
      <c r="AA38" s="51"/>
      <c r="AB38" s="51"/>
      <c r="AC38" s="39"/>
      <c r="AD38" s="39"/>
      <c r="AE38" s="39"/>
      <c r="AF38" s="39"/>
      <c r="AH38" s="39"/>
      <c r="AI38" s="39"/>
      <c r="AJ38" s="39"/>
      <c r="AK38" s="52"/>
      <c r="AM38" s="26"/>
      <c r="AN38" s="21"/>
      <c r="AQ38" s="39"/>
      <c r="AR38" s="39"/>
      <c r="AS38" s="39"/>
      <c r="AT38" s="39"/>
      <c r="AU38" s="53"/>
      <c r="AW38" s="53"/>
      <c r="AX38" s="54"/>
      <c r="AY38" s="54"/>
      <c r="BA38" s="52"/>
      <c r="BB38" s="52"/>
      <c r="BC38" s="52"/>
      <c r="BD38" s="21"/>
      <c r="BE38" s="19"/>
      <c r="BF38" s="24"/>
      <c r="BG38" s="24"/>
      <c r="BH38" s="24"/>
      <c r="BI38" s="24"/>
      <c r="BJ38" s="39"/>
      <c r="BK38" s="39"/>
      <c r="BR38" s="39"/>
      <c r="BT38" s="39"/>
      <c r="BU38" s="39"/>
      <c r="BV38" s="39"/>
      <c r="BX38" s="39"/>
      <c r="BY38" s="39"/>
      <c r="BZ38" s="39"/>
      <c r="CA38" s="39"/>
      <c r="CB38" s="39"/>
      <c r="CC38" s="39"/>
      <c r="CD38" s="39"/>
      <c r="CE38" s="39"/>
      <c r="CF38" s="39"/>
    </row>
    <row r="39" spans="1:84" ht="14.1" customHeight="1" x14ac:dyDescent="0.25">
      <c r="O39" s="16"/>
      <c r="P39" s="21"/>
      <c r="R39" s="18"/>
      <c r="S39" s="19"/>
      <c r="T39" s="39"/>
      <c r="W39" s="39"/>
      <c r="X39" s="18"/>
      <c r="Y39" s="51"/>
      <c r="Z39" s="51"/>
      <c r="AA39" s="51"/>
      <c r="AB39" s="51"/>
      <c r="AC39" s="39"/>
      <c r="AD39" s="39"/>
      <c r="AE39" s="39"/>
      <c r="AF39" s="39"/>
      <c r="AH39" s="39"/>
      <c r="AI39" s="39"/>
      <c r="AJ39" s="39"/>
      <c r="AK39" s="52"/>
      <c r="AM39" s="26"/>
      <c r="AN39" s="21"/>
      <c r="AQ39" s="39"/>
      <c r="AR39" s="39"/>
      <c r="AS39" s="39"/>
      <c r="AT39" s="39"/>
      <c r="AU39" s="53"/>
      <c r="AW39" s="53"/>
      <c r="AX39" s="54"/>
      <c r="AY39" s="54"/>
      <c r="BA39" s="52"/>
      <c r="BB39" s="52"/>
      <c r="BC39" s="52"/>
      <c r="BD39" s="21"/>
      <c r="BE39" s="19"/>
      <c r="BF39" s="24"/>
      <c r="BG39" s="24"/>
      <c r="BH39" s="24"/>
      <c r="BI39" s="24"/>
      <c r="BJ39" s="39"/>
      <c r="BK39" s="39"/>
      <c r="BR39" s="39"/>
      <c r="BT39" s="39"/>
      <c r="BU39" s="39"/>
      <c r="BV39" s="39"/>
      <c r="BX39" s="39"/>
      <c r="BY39" s="39"/>
      <c r="BZ39" s="39"/>
      <c r="CA39" s="39"/>
      <c r="CB39" s="39"/>
      <c r="CC39" s="39"/>
      <c r="CD39" s="39"/>
      <c r="CE39" s="39"/>
      <c r="CF39" s="39"/>
    </row>
    <row r="40" spans="1:84" ht="14.1" customHeight="1" x14ac:dyDescent="0.25">
      <c r="O40" s="16"/>
      <c r="P40" s="21"/>
      <c r="R40" s="18"/>
      <c r="S40" s="19"/>
      <c r="T40" s="39"/>
      <c r="W40" s="39"/>
      <c r="X40" s="18"/>
      <c r="Y40" s="51"/>
      <c r="Z40" s="51"/>
      <c r="AA40" s="51"/>
      <c r="AB40" s="51"/>
      <c r="AC40" s="39"/>
      <c r="AD40" s="39"/>
      <c r="AE40" s="39"/>
      <c r="AF40" s="39"/>
      <c r="AH40" s="39"/>
      <c r="AI40" s="39"/>
      <c r="AJ40" s="39"/>
      <c r="AK40" s="52"/>
      <c r="AM40" s="26"/>
      <c r="AN40" s="21"/>
      <c r="AQ40" s="39"/>
      <c r="AR40" s="39"/>
      <c r="AS40" s="39"/>
      <c r="AT40" s="39"/>
      <c r="AU40" s="53"/>
      <c r="AW40" s="53"/>
      <c r="AX40" s="54"/>
      <c r="AY40" s="54"/>
      <c r="BA40" s="52"/>
      <c r="BB40" s="52"/>
      <c r="BC40" s="52"/>
      <c r="BD40" s="21"/>
      <c r="BE40" s="19"/>
      <c r="BF40" s="24"/>
      <c r="BG40" s="24"/>
      <c r="BH40" s="24"/>
      <c r="BI40" s="24"/>
      <c r="BJ40" s="39"/>
      <c r="BK40" s="39"/>
      <c r="BR40" s="39"/>
      <c r="BT40" s="39"/>
      <c r="BU40" s="39"/>
      <c r="BV40" s="39"/>
      <c r="BX40" s="39"/>
      <c r="BY40" s="39"/>
      <c r="BZ40" s="39"/>
      <c r="CA40" s="39"/>
      <c r="CB40" s="39"/>
      <c r="CC40" s="39"/>
      <c r="CD40" s="39"/>
      <c r="CE40" s="39"/>
      <c r="CF40" s="39"/>
    </row>
    <row r="41" spans="1:84" ht="14.1" customHeight="1" x14ac:dyDescent="0.25">
      <c r="O41" s="16"/>
      <c r="P41" s="21"/>
      <c r="R41" s="18"/>
      <c r="S41" s="19"/>
      <c r="T41" s="39"/>
      <c r="W41" s="39"/>
      <c r="X41" s="18"/>
      <c r="Y41" s="51"/>
      <c r="Z41" s="51"/>
      <c r="AA41" s="51"/>
      <c r="AB41" s="51"/>
      <c r="AC41" s="39"/>
      <c r="AD41" s="39"/>
      <c r="AE41" s="39"/>
      <c r="AF41" s="39"/>
      <c r="AH41" s="39"/>
      <c r="AI41" s="39"/>
      <c r="AJ41" s="39"/>
      <c r="AK41" s="52"/>
      <c r="AM41" s="26"/>
      <c r="AN41" s="21"/>
      <c r="AQ41" s="39"/>
      <c r="AR41" s="39"/>
      <c r="AS41" s="39"/>
      <c r="AT41" s="39"/>
      <c r="AU41" s="53"/>
      <c r="AW41" s="53"/>
      <c r="AX41" s="54"/>
      <c r="AY41" s="54"/>
      <c r="BA41" s="52"/>
      <c r="BB41" s="52"/>
      <c r="BC41" s="52"/>
      <c r="BD41" s="21"/>
      <c r="BE41" s="19"/>
      <c r="BF41" s="24"/>
      <c r="BG41" s="24"/>
      <c r="BH41" s="24"/>
      <c r="BI41" s="24"/>
      <c r="BJ41" s="39"/>
      <c r="BK41" s="39"/>
      <c r="BR41" s="39"/>
      <c r="BT41" s="39"/>
      <c r="BU41" s="39"/>
      <c r="BV41" s="39"/>
      <c r="BX41" s="39"/>
      <c r="BY41" s="39"/>
      <c r="BZ41" s="39"/>
      <c r="CA41" s="39"/>
      <c r="CB41" s="39"/>
      <c r="CC41" s="39"/>
      <c r="CD41" s="39"/>
      <c r="CE41" s="39"/>
      <c r="CF41" s="39"/>
    </row>
    <row r="42" spans="1:84" ht="14.1" customHeight="1" x14ac:dyDescent="0.25">
      <c r="O42" s="16"/>
      <c r="P42" s="21"/>
      <c r="R42" s="18"/>
      <c r="S42" s="19"/>
      <c r="T42" s="39"/>
      <c r="W42" s="39"/>
      <c r="X42" s="18"/>
      <c r="Y42" s="51"/>
      <c r="Z42" s="51"/>
      <c r="AA42" s="51"/>
      <c r="AB42" s="51"/>
      <c r="AC42" s="39"/>
      <c r="AD42" s="39"/>
      <c r="AE42" s="39"/>
      <c r="AF42" s="39"/>
      <c r="AH42" s="39"/>
      <c r="AI42" s="39"/>
      <c r="AJ42" s="39"/>
      <c r="AK42" s="52"/>
      <c r="AM42" s="26"/>
      <c r="AN42" s="21"/>
      <c r="AQ42" s="39"/>
      <c r="AR42" s="39"/>
      <c r="AS42" s="39"/>
      <c r="AT42" s="39"/>
      <c r="AU42" s="53"/>
      <c r="AW42" s="53"/>
      <c r="AX42" s="54"/>
      <c r="AY42" s="54"/>
      <c r="BA42" s="52"/>
      <c r="BB42" s="52"/>
      <c r="BC42" s="52"/>
      <c r="BD42" s="21"/>
      <c r="BE42" s="19"/>
      <c r="BF42" s="24"/>
      <c r="BG42" s="24"/>
      <c r="BH42" s="24"/>
      <c r="BI42" s="24"/>
      <c r="BJ42" s="39"/>
      <c r="BK42" s="39"/>
      <c r="BR42" s="39"/>
      <c r="BT42" s="39"/>
      <c r="BU42" s="39"/>
      <c r="BV42" s="39"/>
      <c r="BX42" s="39"/>
      <c r="BY42" s="39"/>
      <c r="BZ42" s="39"/>
      <c r="CA42" s="39"/>
      <c r="CB42" s="39"/>
      <c r="CC42" s="39"/>
      <c r="CD42" s="39"/>
      <c r="CE42" s="39"/>
      <c r="CF42" s="39"/>
    </row>
    <row r="43" spans="1:84" ht="14.1" customHeight="1" x14ac:dyDescent="0.25">
      <c r="O43" s="16"/>
      <c r="P43" s="21"/>
      <c r="R43" s="18"/>
      <c r="S43" s="19"/>
      <c r="T43" s="39"/>
      <c r="W43" s="39"/>
      <c r="X43" s="23"/>
      <c r="Y43" s="22"/>
      <c r="Z43" s="21"/>
      <c r="AA43" s="22"/>
      <c r="AB43" s="39"/>
      <c r="AC43" s="51"/>
      <c r="AD43" s="39"/>
      <c r="AE43" s="18"/>
      <c r="AF43" s="51"/>
      <c r="AH43" s="39"/>
      <c r="AI43" s="39"/>
      <c r="AJ43" s="39"/>
      <c r="AK43" s="39"/>
      <c r="AL43" s="39"/>
      <c r="AM43" s="22"/>
      <c r="AN43" s="39"/>
      <c r="AQ43" s="39"/>
      <c r="AR43" s="52"/>
      <c r="AS43" s="51"/>
      <c r="AT43" s="26"/>
      <c r="AU43" s="21"/>
      <c r="BB43" s="53"/>
      <c r="BC43" s="39"/>
      <c r="BD43" s="53"/>
      <c r="BE43" s="54"/>
      <c r="BF43" s="54"/>
      <c r="BI43" s="52"/>
      <c r="BJ43" s="52"/>
      <c r="BL43" s="19"/>
      <c r="BM43" s="24"/>
      <c r="BN43" s="24"/>
      <c r="BO43" s="24"/>
      <c r="BP43" s="24"/>
      <c r="BR43" s="39"/>
      <c r="BT43" s="39"/>
      <c r="BU43" s="39"/>
      <c r="BV43" s="39"/>
      <c r="BX43" s="39"/>
      <c r="BY43" s="39"/>
      <c r="BZ43" s="39"/>
      <c r="CA43" s="39"/>
      <c r="CB43" s="39"/>
      <c r="CC43" s="39"/>
      <c r="CD43" s="39"/>
      <c r="CE43" s="39"/>
      <c r="CF43" s="39"/>
    </row>
    <row r="44" spans="1:84" ht="14.1" customHeight="1" x14ac:dyDescent="0.25">
      <c r="O44" s="16"/>
      <c r="P44" s="21"/>
      <c r="R44" s="18"/>
      <c r="S44" s="19"/>
      <c r="T44" s="39"/>
      <c r="W44" s="39"/>
      <c r="X44" s="23"/>
      <c r="Y44" s="22"/>
      <c r="Z44" s="21"/>
      <c r="AA44" s="22"/>
      <c r="AB44" s="39"/>
      <c r="AC44" s="51"/>
      <c r="AD44" s="39"/>
      <c r="AE44" s="18"/>
      <c r="AF44" s="51"/>
      <c r="AH44" s="39"/>
      <c r="AI44" s="39"/>
      <c r="AJ44" s="39"/>
      <c r="AK44" s="39"/>
      <c r="AL44" s="39"/>
      <c r="AM44" s="22"/>
      <c r="AN44" s="39"/>
      <c r="AQ44" s="39"/>
      <c r="AR44" s="52"/>
      <c r="AS44" s="51"/>
      <c r="AT44" s="26"/>
      <c r="AU44" s="21"/>
      <c r="BB44" s="53"/>
      <c r="BC44" s="39"/>
      <c r="BD44" s="53"/>
      <c r="BE44" s="54"/>
      <c r="BF44" s="54"/>
      <c r="BI44" s="52"/>
      <c r="BJ44" s="52"/>
      <c r="BL44" s="19"/>
      <c r="BM44" s="24"/>
      <c r="BN44" s="24"/>
      <c r="BO44" s="24"/>
      <c r="BP44" s="24"/>
      <c r="BR44" s="39"/>
      <c r="BT44" s="39"/>
      <c r="BU44" s="39"/>
      <c r="BV44" s="39"/>
      <c r="BX44" s="39"/>
      <c r="BY44" s="39"/>
      <c r="BZ44" s="39"/>
      <c r="CA44" s="39"/>
      <c r="CB44" s="39"/>
      <c r="CC44" s="39"/>
      <c r="CD44" s="39"/>
      <c r="CE44" s="39"/>
      <c r="CF44" s="39"/>
    </row>
    <row r="45" spans="1:84" ht="14.1" customHeight="1" x14ac:dyDescent="0.25">
      <c r="O45" s="16"/>
      <c r="P45" s="21"/>
      <c r="R45" s="18"/>
      <c r="S45" s="19"/>
      <c r="T45" s="39"/>
      <c r="W45" s="39"/>
      <c r="X45" s="23"/>
      <c r="Y45" s="22"/>
      <c r="Z45" s="21"/>
      <c r="AA45" s="22"/>
      <c r="AB45" s="39"/>
      <c r="AC45" s="51"/>
      <c r="AD45" s="39"/>
      <c r="AE45" s="18"/>
      <c r="AF45" s="51"/>
      <c r="AH45" s="39"/>
      <c r="AI45" s="39"/>
      <c r="AJ45" s="39"/>
      <c r="AK45" s="39"/>
      <c r="AL45" s="39"/>
      <c r="AM45" s="22"/>
      <c r="AN45" s="39"/>
      <c r="AQ45" s="39"/>
      <c r="AR45" s="52"/>
      <c r="AS45" s="51"/>
      <c r="AT45" s="26"/>
      <c r="AU45" s="21"/>
      <c r="BB45" s="53"/>
      <c r="BC45" s="39"/>
      <c r="BD45" s="53"/>
      <c r="BE45" s="54"/>
      <c r="BF45" s="54"/>
      <c r="BI45" s="52"/>
      <c r="BJ45" s="52"/>
      <c r="BL45" s="19"/>
      <c r="BM45" s="24"/>
      <c r="BN45" s="24"/>
      <c r="BO45" s="24"/>
      <c r="BP45" s="24"/>
      <c r="BR45" s="39"/>
      <c r="BT45" s="39"/>
      <c r="BU45" s="39"/>
      <c r="BV45" s="39"/>
      <c r="BX45" s="39"/>
      <c r="BY45" s="39"/>
      <c r="BZ45" s="39"/>
      <c r="CA45" s="39"/>
      <c r="CB45" s="39"/>
      <c r="CC45" s="39"/>
      <c r="CD45" s="39"/>
      <c r="CE45" s="39"/>
      <c r="CF45" s="39"/>
    </row>
    <row r="46" spans="1:84" ht="14.1" customHeight="1" x14ac:dyDescent="0.25">
      <c r="O46" s="16"/>
      <c r="P46" s="21"/>
      <c r="R46" s="18"/>
      <c r="S46" s="19"/>
      <c r="T46" s="39"/>
      <c r="W46" s="39"/>
      <c r="X46" s="23"/>
      <c r="Y46" s="22"/>
      <c r="Z46" s="22"/>
      <c r="AA46" s="21"/>
      <c r="AB46" s="22"/>
      <c r="AC46" s="51"/>
      <c r="AD46" s="51"/>
      <c r="AE46" s="39"/>
      <c r="AF46" s="39"/>
      <c r="AG46" s="18"/>
      <c r="AH46" s="51"/>
      <c r="AI46" s="39"/>
      <c r="AJ46" s="39"/>
      <c r="AK46" s="39"/>
      <c r="AL46" s="39"/>
      <c r="AM46" s="39"/>
      <c r="AN46" s="39"/>
      <c r="AQ46" s="22"/>
      <c r="AR46" s="39"/>
      <c r="AS46" s="39"/>
      <c r="AT46" s="39"/>
      <c r="AV46" s="52"/>
      <c r="AW46" s="51"/>
      <c r="AX46" s="26"/>
      <c r="AY46" s="21"/>
      <c r="BC46" s="39"/>
      <c r="BF46" s="53"/>
      <c r="BH46" s="53"/>
      <c r="BI46" s="54"/>
      <c r="BJ46" s="54"/>
      <c r="BK46" s="39"/>
      <c r="BL46" s="52"/>
      <c r="BM46" s="52"/>
      <c r="BN46" s="52"/>
      <c r="BO46" s="21"/>
      <c r="BP46" s="19"/>
      <c r="BQ46" s="24"/>
      <c r="BR46" s="24"/>
      <c r="BS46" s="24"/>
      <c r="BT46" s="24"/>
      <c r="BU46" s="39"/>
      <c r="BV46" s="39"/>
      <c r="BX46" s="39"/>
      <c r="BY46" s="39"/>
      <c r="BZ46" s="39"/>
      <c r="CA46" s="39"/>
      <c r="CB46" s="39"/>
      <c r="CC46" s="39"/>
      <c r="CD46" s="39"/>
      <c r="CE46" s="39"/>
      <c r="CF46" s="39"/>
    </row>
    <row r="47" spans="1:84" ht="14.1" customHeight="1" x14ac:dyDescent="0.25">
      <c r="O47" s="16"/>
      <c r="P47" s="21"/>
      <c r="R47" s="18"/>
      <c r="S47" s="19"/>
      <c r="T47" s="39"/>
      <c r="W47" s="39"/>
      <c r="X47" s="23"/>
      <c r="Y47" s="22"/>
      <c r="Z47" s="22"/>
      <c r="AA47" s="21"/>
      <c r="AB47" s="22"/>
      <c r="AC47" s="51"/>
      <c r="AD47" s="51"/>
      <c r="AE47" s="39"/>
      <c r="AF47" s="39"/>
      <c r="AG47" s="18"/>
      <c r="AH47" s="19"/>
      <c r="AJ47" s="51"/>
      <c r="AK47" s="39"/>
      <c r="AL47" s="39"/>
      <c r="AM47" s="39"/>
      <c r="AN47" s="39"/>
      <c r="AQ47" s="39"/>
      <c r="AR47" s="39"/>
      <c r="AS47" s="22"/>
      <c r="AT47" s="39"/>
      <c r="AX47" s="52"/>
      <c r="AY47" s="51"/>
      <c r="AZ47" s="26"/>
      <c r="BA47" s="21"/>
      <c r="BC47" s="39"/>
      <c r="BH47" s="53"/>
      <c r="BI47" s="39"/>
      <c r="BJ47" s="53"/>
      <c r="BK47" s="54"/>
      <c r="BL47" s="54"/>
      <c r="BN47" s="52"/>
      <c r="BO47" s="52"/>
      <c r="BP47" s="52"/>
      <c r="BQ47" s="21"/>
      <c r="BR47" s="19"/>
      <c r="BS47" s="24"/>
      <c r="BT47" s="24"/>
      <c r="BU47" s="24"/>
      <c r="BV47" s="24"/>
      <c r="BX47" s="39"/>
      <c r="BY47" s="39"/>
      <c r="BZ47" s="39"/>
      <c r="CA47" s="39"/>
      <c r="CB47" s="39"/>
      <c r="CC47" s="39"/>
      <c r="CD47" s="39"/>
      <c r="CE47" s="39"/>
      <c r="CF47" s="39"/>
    </row>
    <row r="48" spans="1:84" ht="14.1" customHeight="1" x14ac:dyDescent="0.25">
      <c r="O48" s="16"/>
      <c r="P48" s="21"/>
      <c r="R48" s="18"/>
      <c r="S48" s="19"/>
      <c r="T48" s="39"/>
      <c r="W48" s="39"/>
      <c r="X48" s="23"/>
      <c r="Y48" s="22"/>
      <c r="Z48" s="22"/>
      <c r="AA48" s="21"/>
      <c r="AB48" s="22"/>
      <c r="AC48" s="51"/>
      <c r="AD48" s="51"/>
      <c r="AE48" s="39"/>
      <c r="AF48" s="39"/>
      <c r="AG48" s="18"/>
      <c r="AH48" s="19"/>
      <c r="AJ48" s="51"/>
      <c r="AK48" s="39"/>
      <c r="AL48" s="39"/>
      <c r="AM48" s="39"/>
      <c r="AN48" s="39"/>
      <c r="AQ48" s="39"/>
      <c r="AR48" s="39"/>
      <c r="AS48" s="22"/>
      <c r="AT48" s="39"/>
      <c r="AX48" s="52"/>
      <c r="AY48" s="51"/>
      <c r="AZ48" s="26"/>
      <c r="BA48" s="21"/>
      <c r="BC48" s="39"/>
      <c r="BH48" s="53"/>
      <c r="BI48" s="39"/>
      <c r="BJ48" s="53"/>
      <c r="BK48" s="54"/>
      <c r="BL48" s="54"/>
      <c r="BN48" s="52"/>
      <c r="BO48" s="52"/>
      <c r="BP48" s="52"/>
      <c r="BQ48" s="21"/>
      <c r="BR48" s="19"/>
      <c r="BS48" s="24"/>
      <c r="BT48" s="24"/>
      <c r="BU48" s="24"/>
      <c r="BV48" s="24"/>
      <c r="BX48" s="39"/>
      <c r="BY48" s="39"/>
      <c r="BZ48" s="39"/>
      <c r="CA48" s="39"/>
      <c r="CB48" s="39"/>
      <c r="CC48" s="39"/>
      <c r="CD48" s="39"/>
      <c r="CE48" s="39"/>
      <c r="CF48" s="39"/>
    </row>
    <row r="49" spans="15:84" ht="14.1" customHeight="1" x14ac:dyDescent="0.25">
      <c r="O49" s="16"/>
      <c r="P49" s="21"/>
      <c r="R49" s="18"/>
      <c r="S49" s="19"/>
      <c r="T49" s="39"/>
      <c r="W49" s="39"/>
      <c r="X49" s="23"/>
      <c r="Y49" s="22"/>
      <c r="Z49" s="22"/>
      <c r="AA49" s="21"/>
      <c r="AB49" s="22"/>
      <c r="AC49" s="51"/>
      <c r="AD49" s="51"/>
      <c r="AE49" s="39"/>
      <c r="AF49" s="39"/>
      <c r="AG49" s="18"/>
      <c r="AH49" s="19"/>
      <c r="AJ49" s="51"/>
      <c r="AK49" s="39"/>
      <c r="AL49" s="39"/>
      <c r="AM49" s="39"/>
      <c r="AN49" s="39"/>
      <c r="AQ49" s="39"/>
      <c r="AR49" s="39"/>
      <c r="AS49" s="22"/>
      <c r="AT49" s="39"/>
      <c r="AX49" s="52"/>
      <c r="AY49" s="51"/>
      <c r="AZ49" s="26"/>
      <c r="BA49" s="21"/>
      <c r="BC49" s="39"/>
      <c r="BH49" s="53"/>
      <c r="BI49" s="39"/>
      <c r="BJ49" s="53"/>
      <c r="BK49" s="54"/>
      <c r="BL49" s="54"/>
      <c r="BN49" s="52"/>
      <c r="BO49" s="52"/>
      <c r="BP49" s="52"/>
      <c r="BQ49" s="21"/>
      <c r="BR49" s="19"/>
      <c r="BS49" s="24"/>
      <c r="BT49" s="24"/>
      <c r="BU49" s="24"/>
      <c r="BV49" s="24"/>
      <c r="BX49" s="39"/>
      <c r="BY49" s="39"/>
      <c r="BZ49" s="39"/>
      <c r="CA49" s="39"/>
      <c r="CB49" s="39"/>
      <c r="CC49" s="39"/>
      <c r="CD49" s="39"/>
      <c r="CE49" s="39"/>
      <c r="CF49" s="39"/>
    </row>
    <row r="50" spans="15:84" ht="14.1" customHeight="1" x14ac:dyDescent="0.25">
      <c r="O50" s="16"/>
      <c r="P50" s="21"/>
      <c r="R50" s="18"/>
      <c r="S50" s="19"/>
      <c r="T50" s="39"/>
      <c r="W50" s="39"/>
      <c r="X50" s="23"/>
      <c r="Y50" s="22"/>
      <c r="Z50" s="22"/>
      <c r="AA50" s="21"/>
      <c r="AB50" s="22"/>
      <c r="AC50" s="51"/>
      <c r="AD50" s="51"/>
      <c r="AE50" s="39"/>
      <c r="AF50" s="39"/>
      <c r="AG50" s="18"/>
      <c r="AH50" s="19"/>
      <c r="AJ50" s="51"/>
      <c r="AK50" s="39"/>
      <c r="AL50" s="39"/>
      <c r="AM50" s="39"/>
      <c r="AN50" s="39"/>
      <c r="AQ50" s="39"/>
      <c r="AR50" s="39"/>
      <c r="AS50" s="22"/>
      <c r="AT50" s="39"/>
      <c r="AX50" s="52"/>
      <c r="AY50" s="51"/>
      <c r="AZ50" s="26"/>
      <c r="BA50" s="21"/>
      <c r="BC50" s="39"/>
      <c r="BH50" s="53"/>
      <c r="BI50" s="39"/>
      <c r="BJ50" s="53"/>
      <c r="BK50" s="54"/>
      <c r="BL50" s="54"/>
      <c r="BN50" s="52"/>
      <c r="BO50" s="52"/>
      <c r="BP50" s="52"/>
      <c r="BQ50" s="21"/>
      <c r="BR50" s="19"/>
      <c r="BS50" s="24"/>
      <c r="BT50" s="24"/>
      <c r="BU50" s="24"/>
      <c r="BV50" s="24"/>
      <c r="BX50" s="39"/>
      <c r="BY50" s="39"/>
      <c r="BZ50" s="39"/>
      <c r="CA50" s="39"/>
      <c r="CB50" s="39"/>
      <c r="CC50" s="39"/>
      <c r="CD50" s="39"/>
      <c r="CE50" s="39"/>
      <c r="CF50" s="39"/>
    </row>
    <row r="51" spans="15:84" ht="14.1" customHeight="1" x14ac:dyDescent="0.25">
      <c r="O51" s="16"/>
      <c r="P51" s="21"/>
      <c r="R51" s="18"/>
      <c r="S51" s="19"/>
      <c r="T51" s="39"/>
      <c r="W51" s="39"/>
      <c r="X51" s="23"/>
      <c r="Y51" s="22"/>
      <c r="Z51" s="22"/>
      <c r="AA51" s="21"/>
      <c r="AB51" s="22"/>
      <c r="AC51" s="51"/>
      <c r="AD51" s="51"/>
      <c r="AE51" s="39"/>
      <c r="AF51" s="39"/>
      <c r="AG51" s="18"/>
      <c r="AH51" s="19"/>
      <c r="AJ51" s="51"/>
      <c r="AK51" s="39"/>
      <c r="AL51" s="39"/>
      <c r="AM51" s="39"/>
      <c r="AN51" s="39"/>
      <c r="AQ51" s="39"/>
      <c r="AR51" s="39"/>
      <c r="AS51" s="22"/>
      <c r="AT51" s="39"/>
      <c r="AX51" s="52"/>
      <c r="AY51" s="51"/>
      <c r="AZ51" s="26"/>
      <c r="BA51" s="21"/>
      <c r="BC51" s="39"/>
      <c r="BH51" s="53"/>
      <c r="BI51" s="39"/>
      <c r="BJ51" s="53"/>
      <c r="BK51" s="54"/>
      <c r="BL51" s="54"/>
      <c r="BN51" s="52"/>
      <c r="BO51" s="52"/>
      <c r="BP51" s="52"/>
      <c r="BQ51" s="21"/>
      <c r="BR51" s="19"/>
      <c r="BS51" s="24"/>
      <c r="BT51" s="24"/>
      <c r="BU51" s="24"/>
      <c r="BV51" s="24"/>
      <c r="BX51" s="39"/>
      <c r="BY51" s="39"/>
      <c r="BZ51" s="39"/>
      <c r="CA51" s="39"/>
      <c r="CB51" s="39"/>
      <c r="CC51" s="39"/>
      <c r="CD51" s="39"/>
      <c r="CE51" s="39"/>
      <c r="CF51" s="39"/>
    </row>
    <row r="52" spans="15:84" ht="14.1" customHeight="1" x14ac:dyDescent="0.25">
      <c r="O52" s="16"/>
      <c r="P52" s="21"/>
      <c r="R52" s="18"/>
      <c r="S52" s="19"/>
      <c r="T52" s="39"/>
      <c r="W52" s="39"/>
      <c r="X52" s="23"/>
      <c r="Y52" s="22"/>
      <c r="Z52" s="22"/>
      <c r="AA52" s="21"/>
      <c r="AB52" s="22"/>
      <c r="AC52" s="51"/>
      <c r="AD52" s="51"/>
      <c r="AE52" s="39"/>
      <c r="AF52" s="39"/>
      <c r="AG52" s="18"/>
      <c r="AH52" s="19"/>
      <c r="AJ52" s="51"/>
      <c r="AK52" s="39"/>
      <c r="AL52" s="39"/>
      <c r="AM52" s="39"/>
      <c r="AN52" s="39"/>
      <c r="AQ52" s="39"/>
      <c r="AR52" s="39"/>
      <c r="AS52" s="22"/>
      <c r="AT52" s="39"/>
      <c r="AX52" s="52"/>
      <c r="AY52" s="51"/>
      <c r="AZ52" s="26"/>
      <c r="BA52" s="21"/>
      <c r="BC52" s="39"/>
      <c r="BH52" s="53"/>
      <c r="BI52" s="39"/>
      <c r="BJ52" s="53"/>
      <c r="BK52" s="54"/>
      <c r="BL52" s="54"/>
      <c r="BN52" s="52"/>
      <c r="BO52" s="52"/>
      <c r="BP52" s="52"/>
      <c r="BQ52" s="21"/>
      <c r="BR52" s="19"/>
      <c r="BS52" s="24"/>
      <c r="BT52" s="24"/>
      <c r="BU52" s="24"/>
      <c r="BV52" s="24"/>
      <c r="BX52" s="39"/>
      <c r="BY52" s="39"/>
      <c r="BZ52" s="39"/>
      <c r="CA52" s="39"/>
      <c r="CB52" s="39"/>
      <c r="CC52" s="39"/>
      <c r="CD52" s="39"/>
      <c r="CE52" s="39"/>
      <c r="CF52" s="39"/>
    </row>
    <row r="53" spans="15:84" ht="14.1" customHeight="1" x14ac:dyDescent="0.25">
      <c r="O53" s="16"/>
      <c r="P53" s="21"/>
      <c r="R53" s="18"/>
      <c r="S53" s="19"/>
      <c r="T53" s="39"/>
      <c r="V53" s="52"/>
      <c r="X53" s="39"/>
      <c r="AA53" s="23"/>
      <c r="AB53" s="22"/>
      <c r="AC53" s="18"/>
      <c r="AD53" s="51"/>
      <c r="AE53" s="51"/>
      <c r="AF53" s="51"/>
      <c r="AG53" s="51"/>
      <c r="AH53" s="39"/>
      <c r="AI53" s="39"/>
      <c r="AK53" s="19"/>
      <c r="AL53" s="18"/>
      <c r="AN53" s="39"/>
      <c r="AQ53" s="39"/>
      <c r="AR53" s="39"/>
      <c r="AS53" s="39"/>
      <c r="AT53" s="39"/>
      <c r="AV53" s="22"/>
      <c r="BA53" s="52"/>
      <c r="BB53" s="51"/>
      <c r="BC53" s="26"/>
      <c r="BD53" s="21"/>
      <c r="BH53" s="39"/>
      <c r="BI53" s="39"/>
      <c r="BJ53" s="39"/>
      <c r="BK53" s="53"/>
      <c r="BM53" s="53"/>
      <c r="BN53" s="54"/>
      <c r="BO53" s="54"/>
      <c r="BQ53" s="52"/>
      <c r="BR53" s="52"/>
      <c r="BS53" s="52"/>
      <c r="BT53" s="21"/>
      <c r="BU53" s="19"/>
      <c r="BV53" s="24"/>
      <c r="BW53" s="24"/>
      <c r="BX53" s="24"/>
      <c r="BY53" s="24"/>
      <c r="BZ53" s="39"/>
      <c r="CA53" s="39"/>
      <c r="CB53" s="39"/>
      <c r="CC53" s="39"/>
      <c r="CD53" s="39"/>
      <c r="CE53" s="39"/>
      <c r="CF53" s="39"/>
    </row>
    <row r="54" spans="15:84" ht="14.1" customHeight="1" x14ac:dyDescent="0.25">
      <c r="O54" s="16"/>
      <c r="P54" s="21"/>
      <c r="R54" s="18"/>
      <c r="S54" s="19"/>
      <c r="T54" s="39"/>
      <c r="V54" s="52"/>
      <c r="X54" s="39"/>
      <c r="AA54" s="23"/>
      <c r="AB54" s="22"/>
      <c r="AC54" s="18"/>
      <c r="AD54" s="51"/>
      <c r="AE54" s="51"/>
      <c r="AF54" s="51"/>
      <c r="AG54" s="51"/>
      <c r="AH54" s="39"/>
      <c r="AI54" s="39"/>
      <c r="AK54" s="19"/>
      <c r="AL54" s="18"/>
      <c r="AN54" s="39"/>
      <c r="AQ54" s="39"/>
      <c r="AR54" s="39"/>
      <c r="AS54" s="39"/>
      <c r="AT54" s="39"/>
      <c r="AV54" s="22"/>
      <c r="BA54" s="52"/>
      <c r="BB54" s="51"/>
      <c r="BC54" s="26"/>
      <c r="BD54" s="21"/>
      <c r="BH54" s="39"/>
      <c r="BI54" s="39"/>
      <c r="BJ54" s="39"/>
      <c r="BK54" s="53"/>
      <c r="BM54" s="53"/>
      <c r="BN54" s="54"/>
      <c r="BO54" s="54"/>
      <c r="BQ54" s="52"/>
      <c r="BR54" s="52"/>
      <c r="BS54" s="52"/>
      <c r="BT54" s="21"/>
      <c r="BU54" s="19"/>
      <c r="BV54" s="24"/>
      <c r="BW54" s="24"/>
      <c r="BX54" s="24"/>
      <c r="BY54" s="24"/>
      <c r="BZ54" s="39"/>
      <c r="CA54" s="39"/>
      <c r="CB54" s="39"/>
      <c r="CC54" s="39"/>
      <c r="CD54" s="39"/>
      <c r="CE54" s="39"/>
      <c r="CF54" s="39"/>
    </row>
    <row r="55" spans="15:84" ht="14.1" customHeight="1" x14ac:dyDescent="0.25">
      <c r="O55" s="16"/>
      <c r="P55" s="21"/>
      <c r="R55" s="18"/>
      <c r="S55" s="19"/>
      <c r="T55" s="39"/>
      <c r="V55" s="52"/>
      <c r="X55" s="39"/>
      <c r="AA55" s="23"/>
      <c r="AB55" s="22"/>
      <c r="AC55" s="18"/>
      <c r="AD55" s="51"/>
      <c r="AE55" s="51"/>
      <c r="AF55" s="51"/>
      <c r="AG55" s="51"/>
      <c r="AH55" s="39"/>
      <c r="AI55" s="39"/>
      <c r="AK55" s="19"/>
      <c r="AL55" s="18"/>
      <c r="AN55" s="39"/>
      <c r="AQ55" s="39"/>
      <c r="AR55" s="39"/>
      <c r="AS55" s="39"/>
      <c r="AT55" s="39"/>
      <c r="AV55" s="22"/>
      <c r="BA55" s="52"/>
      <c r="BB55" s="51"/>
      <c r="BC55" s="26"/>
      <c r="BD55" s="21"/>
      <c r="BH55" s="39"/>
      <c r="BI55" s="39"/>
      <c r="BJ55" s="39"/>
      <c r="BK55" s="53"/>
      <c r="BM55" s="53"/>
      <c r="BN55" s="54"/>
      <c r="BO55" s="54"/>
      <c r="BQ55" s="52"/>
      <c r="BR55" s="52"/>
      <c r="BS55" s="52"/>
      <c r="BT55" s="21"/>
      <c r="BU55" s="19"/>
      <c r="BV55" s="24"/>
      <c r="BW55" s="24"/>
      <c r="BX55" s="24"/>
      <c r="BY55" s="24"/>
      <c r="BZ55" s="39"/>
      <c r="CA55" s="39"/>
      <c r="CB55" s="39"/>
      <c r="CC55" s="39"/>
      <c r="CD55" s="39"/>
      <c r="CE55" s="39"/>
      <c r="CF55" s="39"/>
    </row>
    <row r="56" spans="15:84" ht="14.1" customHeight="1" x14ac:dyDescent="0.25">
      <c r="AC56" s="18"/>
      <c r="AD56" s="18"/>
      <c r="AE56" s="51"/>
      <c r="AF56" s="51"/>
      <c r="AG56" s="51"/>
      <c r="AH56" s="51"/>
      <c r="AI56" s="39"/>
      <c r="AJ56" s="39"/>
      <c r="AK56" s="18"/>
      <c r="AL56" s="19"/>
      <c r="AM56" s="18"/>
      <c r="AQ56" s="39"/>
      <c r="AR56" s="39"/>
      <c r="AS56" s="39"/>
      <c r="AT56" s="39"/>
      <c r="AW56" s="22"/>
      <c r="BB56" s="52"/>
      <c r="BC56" s="51"/>
      <c r="BD56" s="26"/>
      <c r="BE56" s="21"/>
      <c r="BH56" s="39"/>
      <c r="BI56" s="39"/>
      <c r="BJ56" s="39"/>
      <c r="BK56" s="39"/>
      <c r="BL56" s="53"/>
      <c r="BN56" s="53"/>
      <c r="BO56" s="54"/>
      <c r="BP56" s="54"/>
      <c r="BR56" s="52"/>
      <c r="BS56" s="52"/>
      <c r="BT56" s="52"/>
      <c r="BU56" s="21"/>
      <c r="BV56" s="19"/>
      <c r="BW56" s="24"/>
      <c r="BX56" s="24"/>
      <c r="BY56" s="24"/>
      <c r="BZ56" s="24"/>
      <c r="CA56" s="39"/>
      <c r="CB56" s="39"/>
      <c r="CC56" s="39"/>
      <c r="CD56" s="39"/>
      <c r="CE56" s="39"/>
      <c r="CF56" s="39"/>
    </row>
    <row r="57" spans="15:84" ht="14.1" customHeight="1" x14ac:dyDescent="0.25">
      <c r="AC57" s="18"/>
      <c r="AD57" s="18"/>
      <c r="AE57" s="51"/>
      <c r="AF57" s="51"/>
      <c r="AG57" s="51"/>
      <c r="AH57" s="51"/>
      <c r="AI57" s="39"/>
      <c r="AJ57" s="39"/>
      <c r="AK57" s="18"/>
      <c r="AL57" s="19"/>
      <c r="AM57" s="18"/>
      <c r="AQ57" s="39"/>
      <c r="AR57" s="39"/>
      <c r="AS57" s="39"/>
      <c r="AT57" s="39"/>
      <c r="AW57" s="22"/>
      <c r="BB57" s="52"/>
      <c r="BC57" s="51"/>
      <c r="BD57" s="26"/>
      <c r="BE57" s="21"/>
      <c r="BH57" s="39"/>
      <c r="BI57" s="39"/>
      <c r="BJ57" s="39"/>
      <c r="BK57" s="39"/>
      <c r="BL57" s="53"/>
      <c r="BN57" s="53"/>
      <c r="BO57" s="54"/>
      <c r="BP57" s="54"/>
      <c r="BR57" s="52"/>
      <c r="BS57" s="52"/>
      <c r="BT57" s="52"/>
      <c r="BU57" s="21"/>
      <c r="BV57" s="19"/>
      <c r="BW57" s="24"/>
      <c r="BX57" s="24"/>
      <c r="BY57" s="24"/>
      <c r="BZ57" s="24"/>
      <c r="CA57" s="39"/>
      <c r="CB57" s="39"/>
      <c r="CC57" s="39"/>
      <c r="CD57" s="39"/>
      <c r="CE57" s="39"/>
      <c r="CF57" s="39"/>
    </row>
    <row r="58" spans="15:84" ht="14.1" customHeight="1" x14ac:dyDescent="0.25">
      <c r="AC58" s="18"/>
      <c r="AD58" s="18"/>
      <c r="AE58" s="51"/>
      <c r="AF58" s="51"/>
      <c r="AG58" s="51"/>
      <c r="AH58" s="51"/>
      <c r="AI58" s="39"/>
      <c r="AJ58" s="39"/>
      <c r="AK58" s="18"/>
      <c r="AL58" s="19"/>
      <c r="AM58" s="18"/>
      <c r="AQ58" s="39"/>
      <c r="AR58" s="39"/>
      <c r="AS58" s="39"/>
      <c r="AT58" s="39"/>
      <c r="AW58" s="22"/>
      <c r="BB58" s="52"/>
      <c r="BC58" s="51"/>
      <c r="BD58" s="26"/>
      <c r="BE58" s="21"/>
      <c r="BH58" s="39"/>
      <c r="BI58" s="39"/>
      <c r="BJ58" s="39"/>
      <c r="BK58" s="39"/>
      <c r="BL58" s="53"/>
      <c r="BN58" s="53"/>
      <c r="BO58" s="54"/>
      <c r="BP58" s="54"/>
      <c r="BR58" s="52"/>
      <c r="BS58" s="52"/>
      <c r="BT58" s="52"/>
      <c r="BU58" s="21"/>
      <c r="BV58" s="19"/>
      <c r="BW58" s="24"/>
      <c r="BX58" s="24"/>
      <c r="BY58" s="24"/>
      <c r="BZ58" s="24"/>
      <c r="CA58" s="39"/>
      <c r="CB58" s="39"/>
      <c r="CC58" s="39"/>
      <c r="CD58" s="39"/>
      <c r="CE58" s="39"/>
      <c r="CF58" s="39"/>
    </row>
    <row r="59" spans="15:84" ht="14.1" customHeight="1" x14ac:dyDescent="0.25">
      <c r="AC59" s="18"/>
      <c r="AD59" s="18"/>
      <c r="AE59" s="51"/>
      <c r="AF59" s="51"/>
      <c r="AG59" s="51"/>
      <c r="AH59" s="51"/>
      <c r="AI59" s="39"/>
      <c r="AJ59" s="39"/>
      <c r="AK59" s="18"/>
      <c r="AL59" s="19"/>
      <c r="AM59" s="18"/>
      <c r="AQ59" s="39"/>
      <c r="AR59" s="39"/>
      <c r="AS59" s="39"/>
      <c r="AT59" s="39"/>
      <c r="AW59" s="22"/>
      <c r="BB59" s="52"/>
      <c r="BC59" s="51"/>
      <c r="BD59" s="26"/>
      <c r="BE59" s="21"/>
      <c r="BH59" s="39"/>
      <c r="BI59" s="39"/>
      <c r="BJ59" s="39"/>
      <c r="BK59" s="39"/>
      <c r="BL59" s="53"/>
      <c r="BN59" s="53"/>
      <c r="BO59" s="54"/>
      <c r="BP59" s="54"/>
      <c r="BR59" s="52"/>
      <c r="BS59" s="52"/>
      <c r="BT59" s="52"/>
      <c r="BU59" s="21"/>
      <c r="BV59" s="19"/>
      <c r="BW59" s="24"/>
      <c r="BX59" s="24"/>
      <c r="BY59" s="24"/>
      <c r="BZ59" s="24"/>
      <c r="CA59" s="39"/>
      <c r="CB59" s="39"/>
      <c r="CC59" s="39"/>
      <c r="CD59" s="39"/>
      <c r="CE59" s="39"/>
      <c r="CF59" s="39"/>
    </row>
    <row r="1046465" spans="1:84" s="51" customFormat="1" ht="14.1" customHeight="1" x14ac:dyDescent="0.25">
      <c r="A1046465" s="39"/>
      <c r="B1046465" s="39"/>
      <c r="C1046465" s="18"/>
      <c r="D1046465" s="50"/>
      <c r="E1046465" s="18"/>
      <c r="F1046465" s="25"/>
      <c r="G1046465" s="39"/>
      <c r="H1046465" s="20"/>
      <c r="I1046465" s="18"/>
      <c r="J1046465" s="39"/>
      <c r="K1046465" s="39"/>
      <c r="L1046465" s="39"/>
      <c r="M1046465" s="39"/>
      <c r="N1046465" s="39"/>
      <c r="P1046465" s="16"/>
      <c r="Q1046465" s="21"/>
      <c r="R1046465" s="21"/>
      <c r="S1046465" s="18"/>
      <c r="T1046465" s="19"/>
      <c r="U1046465" s="39"/>
      <c r="V1046465" s="39"/>
      <c r="W1046465" s="52"/>
      <c r="X1046465" s="52"/>
      <c r="Y1046465" s="39"/>
      <c r="Z1046465" s="39"/>
      <c r="AA1046465" s="39"/>
      <c r="AB1046465" s="23"/>
      <c r="AC1046465" s="22"/>
      <c r="AD1046465" s="22"/>
      <c r="AE1046465" s="21"/>
      <c r="AF1046465" s="22"/>
      <c r="AG1046465" s="39"/>
      <c r="AH1046465" s="18"/>
      <c r="AI1046465" s="18"/>
      <c r="AJ1046465" s="18"/>
      <c r="AO1046465" s="39"/>
      <c r="AP1046465" s="39"/>
      <c r="AQ1046465" s="18"/>
      <c r="AR1046465" s="19"/>
      <c r="AS1046465" s="18"/>
      <c r="AU1046465" s="39"/>
      <c r="AV1046465" s="39"/>
      <c r="AW1046465" s="39"/>
      <c r="AX1046465" s="39"/>
      <c r="AY1046465" s="39"/>
      <c r="AZ1046465" s="39"/>
      <c r="BA1046465" s="39"/>
      <c r="BB1046465" s="39"/>
      <c r="BC1046465" s="22"/>
      <c r="BD1046465" s="39"/>
      <c r="BE1046465" s="39"/>
      <c r="BF1046465" s="39"/>
      <c r="BG1046465" s="39"/>
      <c r="BH1046465" s="17">
        <v>45490</v>
      </c>
      <c r="BJ1046465" s="26"/>
      <c r="BK1046465" s="21"/>
      <c r="BL1046465" s="39"/>
      <c r="BM1046465" s="39"/>
      <c r="BN1046465" s="39"/>
      <c r="BO1046465" s="39"/>
      <c r="BP1046465" s="39"/>
      <c r="BQ1046465" s="39"/>
      <c r="BR1046465" s="53"/>
      <c r="BS1046465" s="39"/>
      <c r="BT1046465" s="53"/>
      <c r="BU1046465" s="54"/>
      <c r="BV1046465" s="54"/>
      <c r="BW1046465" s="39"/>
      <c r="BX1046465" s="52"/>
      <c r="BY1046465" s="52"/>
      <c r="BZ1046465" s="52"/>
      <c r="CA1046465" s="21"/>
      <c r="CB1046465" s="19"/>
      <c r="CC1046465" s="24"/>
      <c r="CD1046465" s="24"/>
      <c r="CE1046465" s="24"/>
      <c r="CF1046465" s="24"/>
    </row>
  </sheetData>
  <hyperlinks>
    <hyperlink ref="I3" r:id="rId1"/>
    <hyperlink ref="I2" r:id="rId2"/>
    <hyperlink ref="I4" r:id="rId3"/>
    <hyperlink ref="I6" r:id="rId4"/>
    <hyperlink ref="I5" r:id="rId5"/>
    <hyperlink ref="I7" r:id="rId6"/>
    <hyperlink ref="I8" r:id="rId7"/>
    <hyperlink ref="I12" r:id="rId8"/>
    <hyperlink ref="I11" r:id="rId9"/>
    <hyperlink ref="I9" r:id="rId10"/>
    <hyperlink ref="I10" r:id="rId11"/>
    <hyperlink ref="I13" r:id="rId12"/>
    <hyperlink ref="I14" r:id="rId13"/>
    <hyperlink ref="I15" r:id="rId14"/>
    <hyperlink ref="I16" r:id="rId15"/>
    <hyperlink ref="I18" r:id="rId16"/>
    <hyperlink ref="I19" r:id="rId17"/>
    <hyperlink ref="I20" r:id="rId18"/>
    <hyperlink ref="I21" r:id="rId19"/>
    <hyperlink ref="I22" r:id="rId20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Alexander Montana Sanchez</dc:creator>
  <cp:lastModifiedBy>Angela Claudia Gomez Montenegro</cp:lastModifiedBy>
  <dcterms:created xsi:type="dcterms:W3CDTF">2025-07-03T19:31:40Z</dcterms:created>
  <dcterms:modified xsi:type="dcterms:W3CDTF">2025-07-17T15:25:24Z</dcterms:modified>
</cp:coreProperties>
</file>