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ACABADOS" sheetId="25" r:id="rId1"/>
    <sheet name="Instructivo" sheetId="52" r:id="rId2"/>
  </sheets>
  <definedNames>
    <definedName name="_xlnm.Print_Area" localSheetId="0">ACABADOS!$A$1:$M$98</definedName>
    <definedName name="_xlnm.Print_Area" localSheetId="1">Instructivo!$A$1:$H$144</definedName>
    <definedName name="_xlnm.Print_Titles" localSheetId="0">ACABADOS!$1:$10</definedName>
  </definedNames>
  <calcPr calcId="162913"/>
</workbook>
</file>

<file path=xl/calcChain.xml><?xml version="1.0" encoding="utf-8"?>
<calcChain xmlns="http://schemas.openxmlformats.org/spreadsheetml/2006/main">
  <c r="H46" i="25" l="1"/>
  <c r="H42" i="25"/>
  <c r="H85" i="25"/>
  <c r="H86" i="25"/>
  <c r="H87" i="25" s="1"/>
  <c r="H84" i="25"/>
  <c r="H72" i="25"/>
  <c r="H71" i="25"/>
  <c r="H68" i="25"/>
  <c r="H69" i="25" s="1"/>
  <c r="H66" i="25"/>
  <c r="H65" i="25"/>
  <c r="H27" i="25"/>
  <c r="H28" i="25" s="1"/>
  <c r="H26" i="25"/>
  <c r="H23" i="25"/>
  <c r="H22" i="25"/>
  <c r="H51" i="25"/>
  <c r="H52" i="25" s="1"/>
  <c r="H50" i="25"/>
  <c r="H47" i="25"/>
  <c r="H43" i="25"/>
  <c r="H73" i="25"/>
  <c r="H67" i="25"/>
  <c r="H48" i="25"/>
  <c r="H24" i="25"/>
  <c r="H44" i="25"/>
</calcChain>
</file>

<file path=xl/sharedStrings.xml><?xml version="1.0" encoding="utf-8"?>
<sst xmlns="http://schemas.openxmlformats.org/spreadsheetml/2006/main" count="224" uniqueCount="165">
  <si>
    <t>SI</t>
  </si>
  <si>
    <t>NO</t>
  </si>
  <si>
    <t>INCLUIR INFORMACION EN INFORME SEMANAL</t>
  </si>
  <si>
    <t>INFORME A SUPERVISOR</t>
  </si>
  <si>
    <t>1.1</t>
  </si>
  <si>
    <t>1.2</t>
  </si>
  <si>
    <t>1.3</t>
  </si>
  <si>
    <t>1.4</t>
  </si>
  <si>
    <t>DESCRIPCION Y OBSERVACIONES</t>
  </si>
  <si>
    <t>CARACTERISTICAS TECNICAS INSPECCION VISUAL</t>
  </si>
  <si>
    <t>7.1</t>
  </si>
  <si>
    <t>7.2</t>
  </si>
  <si>
    <t>OBSERVACIONES</t>
  </si>
  <si>
    <t>3.1</t>
  </si>
  <si>
    <t>3.2</t>
  </si>
  <si>
    <t>8.1</t>
  </si>
  <si>
    <t>8.2</t>
  </si>
  <si>
    <t>8.3</t>
  </si>
  <si>
    <t>8.4</t>
  </si>
  <si>
    <t>8.5</t>
  </si>
  <si>
    <t>8.6</t>
  </si>
  <si>
    <t>10.1</t>
  </si>
  <si>
    <t>10.2</t>
  </si>
  <si>
    <t>Residente de Interventoria</t>
  </si>
  <si>
    <t>Firma y Post Firma</t>
  </si>
  <si>
    <t>Director de Interventoria</t>
  </si>
  <si>
    <t>11.1</t>
  </si>
  <si>
    <t>11.2</t>
  </si>
  <si>
    <t>11.3</t>
  </si>
  <si>
    <t>12.1</t>
  </si>
  <si>
    <t>12.2</t>
  </si>
  <si>
    <t>11.4</t>
  </si>
  <si>
    <t>(b) OPERACIÓN</t>
  </si>
  <si>
    <t xml:space="preserve">(a) </t>
  </si>
  <si>
    <t>(d) OBSERVACIONES</t>
  </si>
  <si>
    <t>(c) VERIFICADO</t>
  </si>
  <si>
    <t>(e) FOLIOS ANEXOS REGISTRO FOTOGRAFICO</t>
  </si>
  <si>
    <t>N.A</t>
  </si>
  <si>
    <t xml:space="preserve">LARGO (m) </t>
  </si>
  <si>
    <t xml:space="preserve">ANCHO (m) </t>
  </si>
  <si>
    <t xml:space="preserve">ALTO (m) </t>
  </si>
  <si>
    <t>11.5</t>
  </si>
  <si>
    <t>11.6</t>
  </si>
  <si>
    <t>CONDICIONES DE ALMACENAJE ESTUCO</t>
  </si>
  <si>
    <t>CONDICIONES DE ALMACENAJE PINTURA</t>
  </si>
  <si>
    <t>MEDIOS Y PROCEDIMIENTOS DE APLICACIÓN ESTUCO Y PINTURA</t>
  </si>
  <si>
    <t>AUTORIZACION MEDIOS Y PROCEDIMIENTOS DE APLICACIÓN ESTUCO Y PINTURA</t>
  </si>
  <si>
    <t>EJECUCION DE ESTUCO</t>
  </si>
  <si>
    <t>CUMPLE CON ESPECIFICACION</t>
  </si>
  <si>
    <t>TIPO DE APLICACIÓN</t>
  </si>
  <si>
    <t>EJECUCION DE PINTURA</t>
  </si>
  <si>
    <t>(g) TOTAL SEMANAL M2 ESTUCO</t>
  </si>
  <si>
    <t>ENCHAPES</t>
  </si>
  <si>
    <t>ESTUCO Y PINTURA INSPECCION DE CALIDAD</t>
  </si>
  <si>
    <t>CONDICIONES DE ALMACENAJE ENCHAPES</t>
  </si>
  <si>
    <t>MEDIOS Y PROCEDIMIENTOS DE INSTALACION ENCHAPES</t>
  </si>
  <si>
    <t>AUTORIZACION MEDIOS Y PROCEDIMIENTOS DE INSTALACION ENCHAPES</t>
  </si>
  <si>
    <t>ENCHAPES INSPECCION DE CALIDAD</t>
  </si>
  <si>
    <t>NIVELES DE AFINADO DE PISO</t>
  </si>
  <si>
    <t>MODO DE INST.</t>
  </si>
  <si>
    <t>MARCA, MATERIAL Y COLOR</t>
  </si>
  <si>
    <t>MEDIOS Y PROCEDIMIENTOS DE INSTALACION CIELORASO</t>
  </si>
  <si>
    <t>AUTORIZACION MEDIOS Y PROCEDIMIENTOS DE INSTALACION CIELORASO</t>
  </si>
  <si>
    <t>NIVELES ESTRUCTURA CIELO RASO</t>
  </si>
  <si>
    <t>CIELORASO INSPECCION DE CALIDAD</t>
  </si>
  <si>
    <t>EJECUCION DE CIELORASO</t>
  </si>
  <si>
    <t>PISO MADERA, LAMINADO MADERA, MARMOL, GRANITO DE MARMOL</t>
  </si>
  <si>
    <t xml:space="preserve">CONDICIONES DE ALMACENAJE </t>
  </si>
  <si>
    <t>EJECUCION GUARDAESCOBAS</t>
  </si>
  <si>
    <t>MEDIOS Y PROCEDIMIENTOS DE INSTALACION PISO</t>
  </si>
  <si>
    <t>AUTORIZACION MEDIOS Y PROCEDIMIENTOS DE INSTALACION PISO</t>
  </si>
  <si>
    <t xml:space="preserve">Estucoplat  - blanco </t>
  </si>
  <si>
    <t xml:space="preserve">SI </t>
  </si>
  <si>
    <t xml:space="preserve">Manual </t>
  </si>
  <si>
    <t>Aplicación de 2 manos</t>
  </si>
  <si>
    <t xml:space="preserve">Viniltex 15015 - Blanco </t>
  </si>
  <si>
    <t>3 Manos - Interiores</t>
  </si>
  <si>
    <t xml:space="preserve">AREA ESTUCADA </t>
  </si>
  <si>
    <t>(f) m2 estuco</t>
  </si>
  <si>
    <t>(h) m2 pintura</t>
  </si>
  <si>
    <t>(i) TOTAL SEMANAL M2 PINTURA</t>
  </si>
  <si>
    <t>Corona - Cerámica - Blanco</t>
  </si>
  <si>
    <t>45°</t>
  </si>
  <si>
    <t>Baño secundario Piso 2</t>
  </si>
  <si>
    <t>h=0,08 m</t>
  </si>
  <si>
    <t xml:space="preserve">FORMATO </t>
  </si>
  <si>
    <t>50X50</t>
  </si>
  <si>
    <t xml:space="preserve">PINTURAS Y ESTUCOS </t>
  </si>
  <si>
    <t>30X30</t>
  </si>
  <si>
    <t>90°</t>
  </si>
  <si>
    <t>FORMATO</t>
  </si>
  <si>
    <t xml:space="preserve">Madera Laminada - Clase 32 </t>
  </si>
  <si>
    <t xml:space="preserve">Marmol Importado - ALFA - Crema Marfil </t>
  </si>
  <si>
    <t>30x30</t>
  </si>
  <si>
    <t>EJECUCION DE PISOS</t>
  </si>
  <si>
    <t>CIELORASOS</t>
  </si>
  <si>
    <t>Lámina 12 mm</t>
  </si>
  <si>
    <t xml:space="preserve">Dry-Wall - Blanco </t>
  </si>
  <si>
    <t xml:space="preserve">Descolgado </t>
  </si>
  <si>
    <t>EJECUCION DE ENCHAPES DE MURO</t>
  </si>
  <si>
    <t>(j) m2 enchape</t>
  </si>
  <si>
    <t>(k) TOTAL SEMANAL M2 ENCHAPE MUROS</t>
  </si>
  <si>
    <t>(l) m2 enchape</t>
  </si>
  <si>
    <t>(m) TOTAL SEMANAL M2 ENCHAPE PISOS</t>
  </si>
  <si>
    <t xml:space="preserve">(n) LARGO (m) </t>
  </si>
  <si>
    <t xml:space="preserve">(o) TOTAL SEMANAL ML GUARDAESCOBAS </t>
  </si>
  <si>
    <t>EJECUCION ENCHAPES DE PISO</t>
  </si>
  <si>
    <t>(p) m2 pisos</t>
  </si>
  <si>
    <t xml:space="preserve">(q) TOTAL SEMANAL M2 PISO  EN MARMOL </t>
  </si>
  <si>
    <t xml:space="preserve">(q) TOTAL SEMANAL M2 PISO  LAMINADO EN MADERA </t>
  </si>
  <si>
    <t xml:space="preserve">(r) LARGO (m) </t>
  </si>
  <si>
    <t xml:space="preserve">(s) TOTAL SEMANAL ML GUARDAESCOBAS </t>
  </si>
  <si>
    <t>(t) m2 cieloraso</t>
  </si>
  <si>
    <t>(u) TOTAL SEMANAL M2 CIELORASO</t>
  </si>
  <si>
    <r>
      <t xml:space="preserve">LAS CASILLAS ESTABLECIDAS COMO </t>
    </r>
    <r>
      <rPr>
        <b/>
        <sz val="11"/>
        <color indexed="8"/>
        <rFont val="Arial"/>
        <family val="2"/>
      </rPr>
      <t xml:space="preserve">MEDIOS Y PROCEDIMIENTOS  </t>
    </r>
    <r>
      <rPr>
        <sz val="11"/>
        <color indexed="8"/>
        <rFont val="Arial"/>
        <family val="2"/>
      </rPr>
      <t>ESTAN CREADAS PARA REGISTRAR LAS METODOLOGIAS, CONTROLES Y RESPONSABLES QUE  DEFINE EL PLAN DE CALIDAD PRESENTADO POR EL CONTRATISTA DE OBRA QUE SE DEBEN LLEVAR A CABO EN EL DESARROLLO DE  CADA UNO DE LOS PROCESOS, POR LO TANTO  DILIGENCIE EN LA COLUMNA (d) OBSERVACIONES Y FRENTE A CADA UNO DE LOS PROCESOS LAS CONSIDERACIONES DEFINIDAS EN EL PLAN DE CALIDAD.</t>
    </r>
  </si>
  <si>
    <r>
      <t xml:space="preserve">LAS CASILLAS DEFINIDAS COMO  </t>
    </r>
    <r>
      <rPr>
        <b/>
        <sz val="11"/>
        <color indexed="8"/>
        <rFont val="Arial"/>
        <family val="2"/>
      </rPr>
      <t xml:space="preserve">AUTORIZACION MEDIOS Y PROCEDIMIENTOS </t>
    </r>
    <r>
      <rPr>
        <sz val="11"/>
        <color indexed="8"/>
        <rFont val="Arial"/>
        <family val="2"/>
      </rPr>
      <t xml:space="preserve">ESTAN CREADAS PARA REGISTRAR EL VISTO BUENO POR PARTE DEL INTERVENTOR PARA EL DESARROLLO DE UN PROCESO DE ACUERDO CON EL PLAN DE CALIDAD PRESENTADO POR EL CONTRATISTA DE OBRA, EN CASO DE QUE  </t>
    </r>
    <r>
      <rPr>
        <b/>
        <u/>
        <sz val="11"/>
        <color indexed="8"/>
        <rFont val="Arial"/>
        <family val="2"/>
      </rPr>
      <t>NO</t>
    </r>
    <r>
      <rPr>
        <b/>
        <sz val="11"/>
        <color indexed="8"/>
        <rFont val="Arial"/>
        <family val="2"/>
      </rPr>
      <t xml:space="preserve"> </t>
    </r>
    <r>
      <rPr>
        <sz val="11"/>
        <color indexed="8"/>
        <rFont val="Arial"/>
        <family val="2"/>
      </rPr>
      <t xml:space="preserve">SE </t>
    </r>
    <r>
      <rPr>
        <b/>
        <sz val="11"/>
        <color indexed="8"/>
        <rFont val="Arial"/>
        <family val="2"/>
      </rPr>
      <t xml:space="preserve"> </t>
    </r>
    <r>
      <rPr>
        <sz val="11"/>
        <color indexed="8"/>
        <rFont val="Arial"/>
        <family val="2"/>
      </rPr>
      <t>AUTORICE UN PROCESO ESCRIBA EN LA COLUMNA (d) OBSERVACIONES Y FRENTE AL PROCESO EN CUESTION EL MOTIVO DE INCUMPLIMIENTO AL PLAN DE CALIDAD QUE GENERÓ LA DESAUTORIZACION POR PARTE DE LA INTERVENTORIA.</t>
    </r>
  </si>
  <si>
    <t>PROCESO</t>
  </si>
  <si>
    <t>TITULO</t>
  </si>
  <si>
    <t>FECHA:</t>
  </si>
  <si>
    <t>CODIGO:</t>
  </si>
  <si>
    <t>ACABADOS PINTURA, ENCHAPES, PISOS Y CIELO RASO</t>
  </si>
  <si>
    <t>ANEXO AL INFORME SEMANAL No.             DEL                  AL                   DE 20__</t>
  </si>
  <si>
    <t>ELABORÓ:</t>
  </si>
  <si>
    <t>REVISÓ:</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</si>
  <si>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</si>
  <si>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1.5</t>
  </si>
  <si>
    <t>1.6</t>
  </si>
  <si>
    <t>VERSIÓN No.</t>
  </si>
  <si>
    <t xml:space="preserve">Ejemplo: Estucoplast </t>
  </si>
  <si>
    <t xml:space="preserve">Ejemplo: Pintura </t>
  </si>
  <si>
    <t xml:space="preserve">Ejemplo: MURO A(1-2)  </t>
  </si>
  <si>
    <t xml:space="preserve">Ejemplo: MURO B (2-4) </t>
  </si>
  <si>
    <t>Ejemplo: MURO A(1-2)</t>
  </si>
  <si>
    <t>4.1</t>
  </si>
  <si>
    <t>4.2</t>
  </si>
  <si>
    <t>4.3</t>
  </si>
  <si>
    <t>4.4</t>
  </si>
  <si>
    <t>4.5</t>
  </si>
  <si>
    <t>4.6</t>
  </si>
  <si>
    <t xml:space="preserve">Ejemplo: Enchape Piso Baños secundarios </t>
  </si>
  <si>
    <t>Ejemplo: Enchape  Baño principal Muro 7(D-E)</t>
  </si>
  <si>
    <t>Ejemplo: Guardaescobas baños</t>
  </si>
  <si>
    <t>Ejemplo: MURO B (2-4)</t>
  </si>
  <si>
    <t xml:space="preserve">Ejemplo: Enchape Piso Baños secundarios  2 piso </t>
  </si>
  <si>
    <t xml:space="preserve">Ejemplo: Enchape Piso cocina (G-H) (5-6) </t>
  </si>
  <si>
    <t>Ejemplo: GUARDAESCOBAS SALA</t>
  </si>
  <si>
    <t>Ejemplo: GUARDAESCOBAS COCINA</t>
  </si>
  <si>
    <t xml:space="preserve">Ejemplo: Piso para oficina (C-D)(6-7) </t>
  </si>
  <si>
    <t>Ejemplo: Piso para sala principal (A-B)(1-2)</t>
  </si>
  <si>
    <t>Ejemplo: Piso Sala principal  (A-B)(1-2)</t>
  </si>
  <si>
    <t>Ejemplo:  Piso Habitación Principal   Piso 2 (A-B)(2-3)</t>
  </si>
  <si>
    <t xml:space="preserve">Ejemplo:  Piso para oficina (C-D)(6-7) </t>
  </si>
  <si>
    <t>Ejemplo:  Guardaescobas Sala principal  (A-B)(1-2)</t>
  </si>
  <si>
    <t>Ejemplo:  Guardaescobas habitación Principal   Piso 2 (A-B)(2-3)</t>
  </si>
  <si>
    <t>Ejemplo:  Cielo raso Niveles 1 y 2</t>
  </si>
  <si>
    <t>Ejemplo:  Sala  (A-B)(1-2)</t>
  </si>
  <si>
    <t xml:space="preserve">Ejemplo:  Cocina(G-H) (5-6) </t>
  </si>
  <si>
    <t>Ejemplo:  Habitación Principal (A-B)(2-3)</t>
  </si>
  <si>
    <t>APROBÓ:</t>
  </si>
  <si>
    <t>Representante Legal Contratista</t>
  </si>
  <si>
    <t>PLANIFICACIÓN DEL ABASTECIMIENTO</t>
  </si>
  <si>
    <t>Fecha:</t>
  </si>
  <si>
    <r>
      <t xml:space="preserve">Página </t>
    </r>
    <r>
      <rPr>
        <sz val="9"/>
        <color indexed="8"/>
        <rFont val="Arial"/>
        <family val="2"/>
      </rPr>
      <t>1 de 3</t>
    </r>
  </si>
  <si>
    <r>
      <t xml:space="preserve">Versión No. </t>
    </r>
    <r>
      <rPr>
        <b/>
        <sz val="10"/>
        <color indexed="8"/>
        <rFont val="Arial"/>
        <family val="2"/>
      </rPr>
      <t>00</t>
    </r>
  </si>
  <si>
    <r>
      <t xml:space="preserve">Código:  </t>
    </r>
    <r>
      <rPr>
        <b/>
        <sz val="10"/>
        <color indexed="8"/>
        <rFont val="Arial"/>
        <family val="2"/>
      </rPr>
      <t>PA-FO-52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</si>
</sst>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Arial"/>
      <family val="2"/>
    </font>
    <font>
      <b/>
      <sz val="11"/>
      <color indexed="8"/>
      <name val="Arial"/>
      <family val="2"/>
    </font>
    <font>
      <b/>
      <u/>
      <sz val="11"/>
      <color indexed="8"/>
      <name val="Arial"/>
      <family val="2"/>
    </font>
    <font>
      <sz val="8"/>
      <name val="Arial"/>
      <family val="2"/>
    </font>
    <font>
      <b/>
      <sz val="10"/>
      <color indexed="8"/>
      <name val="Arial"/>
      <family val="2"/>
    </font>
    <font>
      <b/>
      <sz val="10"/>
      <name val="Arial"/>
      <family val="2"/>
    </font>
    <font>
      <sz val="9"/>
      <color indexed="8"/>
      <name val="Arial"/>
      <family val="2"/>
    </font>
    <font>
      <sz val="11"/>
      <color theme="1"/>
      <name val="Arial"/>
      <family val="2"/>
    </font>
    <font>
      <b/>
      <sz val="11"/>
      <color theme="1"/>
      <name val="Arial"/>
      <family val="2"/>
    </font>
    <font>
      <i/>
      <sz val="11"/>
      <color theme="1"/>
      <name val="Arial"/>
      <family val="2"/>
    </font>
    <font>
      <b/>
      <i/>
      <sz val="11"/>
      <color theme="1"/>
      <name val="Arial"/>
      <family val="2"/>
    </font>
    <font>
      <i/>
      <sz val="11"/>
      <color theme="1"/>
      <name val="Calibri"/>
      <family val="2"/>
      <scheme val="minor"/>
    </font>
    <font>
      <sz val="9"/>
      <color theme="1"/>
      <name val="Arial"/>
      <family val="2"/>
    </font>
    <font>
      <b/>
      <sz val="9"/>
      <color theme="1"/>
      <name val="Arial"/>
      <family val="2"/>
    </font>
    <font>
      <b/>
      <sz val="10"/>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s>
  <cellStyleXfs count="2">
    <xf numFmtId="0" fontId="0" fillId="0" borderId="0"/>
    <xf numFmtId="0" fontId="4" fillId="0" borderId="0"/>
  </cellStyleXfs>
  <cellXfs count="235">
    <xf numFmtId="0" fontId="0" fillId="0" borderId="0" xfId="0"/>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2" borderId="7" xfId="0" applyFont="1" applyFill="1" applyBorder="1" applyAlignment="1">
      <alignment horizontal="center"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8" fillId="0" borderId="10" xfId="0" applyFont="1" applyBorder="1" applyAlignment="1">
      <alignment vertical="center"/>
    </xf>
    <xf numFmtId="2" fontId="8" fillId="2" borderId="11" xfId="0" applyNumberFormat="1" applyFont="1" applyFill="1" applyBorder="1" applyAlignment="1">
      <alignment vertical="center"/>
    </xf>
    <xf numFmtId="0" fontId="8"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2" fontId="9" fillId="2" borderId="7" xfId="0" applyNumberFormat="1" applyFont="1" applyFill="1" applyBorder="1" applyAlignment="1">
      <alignment horizontal="center" vertical="center"/>
    </xf>
    <xf numFmtId="0" fontId="8" fillId="2" borderId="14" xfId="0" applyFont="1" applyFill="1" applyBorder="1" applyAlignment="1">
      <alignment horizontal="center" vertical="center" wrapText="1"/>
    </xf>
    <xf numFmtId="2" fontId="9" fillId="2" borderId="15"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2" fontId="9" fillId="2" borderId="15"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2" fontId="8" fillId="2" borderId="19" xfId="0" applyNumberFormat="1" applyFont="1" applyFill="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2" fontId="8" fillId="2" borderId="22" xfId="0" applyNumberFormat="1" applyFont="1" applyFill="1" applyBorder="1" applyAlignment="1">
      <alignment vertical="center"/>
    </xf>
    <xf numFmtId="0" fontId="8" fillId="0" borderId="23" xfId="0" applyFont="1" applyBorder="1" applyAlignment="1">
      <alignment vertical="center"/>
    </xf>
    <xf numFmtId="0" fontId="8" fillId="0" borderId="8" xfId="0" applyFont="1" applyBorder="1" applyAlignment="1">
      <alignment horizontal="center" vertical="center"/>
    </xf>
    <xf numFmtId="0" fontId="9" fillId="0" borderId="8" xfId="0" applyFont="1" applyBorder="1" applyAlignment="1">
      <alignment horizontal="center" vertical="center"/>
    </xf>
    <xf numFmtId="0" fontId="10" fillId="0" borderId="8" xfId="0" applyFont="1" applyFill="1" applyBorder="1" applyAlignment="1">
      <alignment horizontal="justify" vertical="center" wrapText="1"/>
    </xf>
    <xf numFmtId="0" fontId="10" fillId="0" borderId="4" xfId="0" applyFont="1" applyBorder="1" applyAlignment="1">
      <alignment vertical="center"/>
    </xf>
    <xf numFmtId="0" fontId="8" fillId="0" borderId="9" xfId="0" applyFont="1" applyBorder="1" applyAlignment="1">
      <alignment horizontal="center" vertical="center"/>
    </xf>
    <xf numFmtId="0" fontId="10" fillId="2" borderId="24" xfId="0" applyFont="1" applyFill="1" applyBorder="1" applyAlignment="1">
      <alignment horizontal="center" vertical="center" wrapText="1"/>
    </xf>
    <xf numFmtId="0" fontId="0" fillId="0" borderId="0" xfId="0" applyAlignment="1">
      <alignment horizontal="center"/>
    </xf>
    <xf numFmtId="0" fontId="10" fillId="0" borderId="3" xfId="0" applyFont="1" applyBorder="1" applyAlignment="1">
      <alignment vertical="center"/>
    </xf>
    <xf numFmtId="0" fontId="10" fillId="2" borderId="25" xfId="0" applyFont="1" applyFill="1" applyBorder="1" applyAlignment="1">
      <alignment horizontal="center" vertical="center"/>
    </xf>
    <xf numFmtId="0" fontId="10" fillId="2" borderId="26" xfId="0" applyFont="1" applyFill="1" applyBorder="1" applyAlignment="1">
      <alignment vertical="center" wrapText="1"/>
    </xf>
    <xf numFmtId="0" fontId="8" fillId="0" borderId="8" xfId="0" applyFont="1" applyFill="1" applyBorder="1" applyAlignment="1">
      <alignment horizontal="center" vertical="center"/>
    </xf>
    <xf numFmtId="0" fontId="10" fillId="2" borderId="26" xfId="0" applyFont="1" applyFill="1" applyBorder="1" applyAlignment="1">
      <alignment horizontal="center" vertical="center" wrapText="1"/>
    </xf>
    <xf numFmtId="2" fontId="10" fillId="2" borderId="3" xfId="0" applyNumberFormat="1" applyFont="1" applyFill="1" applyBorder="1" applyAlignment="1">
      <alignment vertical="center"/>
    </xf>
    <xf numFmtId="2" fontId="10" fillId="2" borderId="27" xfId="0" applyNumberFormat="1" applyFont="1" applyFill="1" applyBorder="1" applyAlignment="1">
      <alignment vertical="center"/>
    </xf>
    <xf numFmtId="0" fontId="10" fillId="2" borderId="27" xfId="0" applyFont="1" applyFill="1" applyBorder="1" applyAlignment="1">
      <alignment horizontal="center" vertical="center" wrapText="1"/>
    </xf>
    <xf numFmtId="2" fontId="10" fillId="2" borderId="1" xfId="0" applyNumberFormat="1" applyFont="1" applyFill="1" applyBorder="1" applyAlignment="1">
      <alignment vertical="center"/>
    </xf>
    <xf numFmtId="2" fontId="10" fillId="2" borderId="28" xfId="0" applyNumberFormat="1" applyFont="1" applyFill="1" applyBorder="1" applyAlignment="1">
      <alignment vertical="center"/>
    </xf>
    <xf numFmtId="2" fontId="10" fillId="2" borderId="29" xfId="0" applyNumberFormat="1" applyFont="1" applyFill="1" applyBorder="1" applyAlignment="1">
      <alignment vertical="center"/>
    </xf>
    <xf numFmtId="2" fontId="10" fillId="2" borderId="11" xfId="0" applyNumberFormat="1" applyFont="1" applyFill="1" applyBorder="1" applyAlignment="1">
      <alignment vertical="center"/>
    </xf>
    <xf numFmtId="2" fontId="11" fillId="2" borderId="7" xfId="0" applyNumberFormat="1" applyFont="1" applyFill="1" applyBorder="1" applyAlignment="1">
      <alignment horizontal="center" vertical="center"/>
    </xf>
    <xf numFmtId="0" fontId="10" fillId="0" borderId="30" xfId="0" applyFont="1" applyBorder="1" applyAlignment="1">
      <alignment vertical="center"/>
    </xf>
    <xf numFmtId="0" fontId="10" fillId="0" borderId="31" xfId="0" applyFont="1" applyBorder="1" applyAlignment="1">
      <alignment vertical="center"/>
    </xf>
    <xf numFmtId="0" fontId="10" fillId="2" borderId="32" xfId="0" applyFont="1" applyFill="1" applyBorder="1" applyAlignment="1">
      <alignment horizontal="center" vertical="center"/>
    </xf>
    <xf numFmtId="0" fontId="9" fillId="2" borderId="8"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1" xfId="0" applyFont="1" applyFill="1" applyBorder="1" applyAlignment="1">
      <alignment horizontal="center" vertical="center"/>
    </xf>
    <xf numFmtId="2" fontId="10" fillId="2" borderId="30" xfId="0" applyNumberFormat="1" applyFont="1" applyFill="1" applyBorder="1" applyAlignment="1">
      <alignment vertical="center"/>
    </xf>
    <xf numFmtId="2" fontId="10" fillId="2" borderId="32" xfId="0" applyNumberFormat="1" applyFont="1" applyFill="1" applyBorder="1" applyAlignment="1">
      <alignment vertical="center"/>
    </xf>
    <xf numFmtId="0" fontId="10" fillId="0" borderId="20" xfId="0" applyFont="1" applyBorder="1" applyAlignment="1">
      <alignment vertical="center"/>
    </xf>
    <xf numFmtId="0" fontId="10" fillId="2" borderId="32" xfId="0" applyFont="1" applyFill="1" applyBorder="1" applyAlignment="1">
      <alignment horizontal="center" vertical="center" wrapText="1"/>
    </xf>
    <xf numFmtId="0" fontId="10" fillId="0" borderId="34" xfId="0" applyFont="1" applyBorder="1" applyAlignment="1">
      <alignment vertical="center"/>
    </xf>
    <xf numFmtId="0" fontId="12" fillId="0" borderId="0" xfId="0" applyFont="1"/>
    <xf numFmtId="0" fontId="10" fillId="0" borderId="35" xfId="0" applyFont="1" applyBorder="1" applyAlignment="1">
      <alignment vertical="center"/>
    </xf>
    <xf numFmtId="0" fontId="13" fillId="3" borderId="36" xfId="0" applyFont="1" applyFill="1" applyBorder="1" applyAlignment="1">
      <alignment vertical="center" wrapText="1"/>
    </xf>
    <xf numFmtId="0" fontId="14" fillId="3" borderId="37" xfId="0" applyFont="1" applyFill="1" applyBorder="1" applyAlignment="1">
      <alignment horizontal="center" vertical="center" wrapText="1"/>
    </xf>
    <xf numFmtId="1" fontId="14" fillId="3" borderId="36" xfId="0" applyNumberFormat="1"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6" xfId="0" applyFont="1" applyFill="1" applyBorder="1" applyAlignment="1">
      <alignment horizontal="center" vertical="center"/>
    </xf>
    <xf numFmtId="2" fontId="10" fillId="2" borderId="51" xfId="0" applyNumberFormat="1" applyFont="1" applyFill="1" applyBorder="1" applyAlignment="1">
      <alignment horizontal="center" vertical="center" wrapText="1"/>
    </xf>
    <xf numFmtId="2" fontId="10" fillId="2" borderId="52" xfId="0" applyNumberFormat="1" applyFont="1" applyFill="1" applyBorder="1" applyAlignment="1">
      <alignment horizontal="center" vertical="center" wrapText="1"/>
    </xf>
    <xf numFmtId="2" fontId="10" fillId="2" borderId="53" xfId="0" applyNumberFormat="1" applyFont="1" applyFill="1" applyBorder="1" applyAlignment="1">
      <alignment horizontal="center" vertical="center" wrapText="1"/>
    </xf>
    <xf numFmtId="2" fontId="10" fillId="2" borderId="46" xfId="0" applyNumberFormat="1" applyFont="1" applyFill="1" applyBorder="1" applyAlignment="1">
      <alignment horizontal="center" vertical="center" wrapText="1"/>
    </xf>
    <xf numFmtId="2" fontId="10" fillId="2" borderId="40" xfId="0" applyNumberFormat="1" applyFont="1" applyFill="1" applyBorder="1" applyAlignment="1">
      <alignment horizontal="center" vertical="center"/>
    </xf>
    <xf numFmtId="2" fontId="10" fillId="2" borderId="45" xfId="0" applyNumberFormat="1" applyFont="1" applyFill="1" applyBorder="1" applyAlignment="1">
      <alignment horizontal="center" vertical="center"/>
    </xf>
    <xf numFmtId="0" fontId="8" fillId="2" borderId="4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7" xfId="0" applyFont="1" applyFill="1" applyBorder="1" applyAlignment="1">
      <alignment horizontal="center" vertical="center" wrapText="1"/>
    </xf>
    <xf numFmtId="2" fontId="9" fillId="2" borderId="54" xfId="0" applyNumberFormat="1" applyFont="1" applyFill="1" applyBorder="1" applyAlignment="1">
      <alignment horizontal="center" vertical="center"/>
    </xf>
    <xf numFmtId="2" fontId="9" fillId="2" borderId="14"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3" xfId="0" applyFont="1" applyFill="1" applyBorder="1" applyAlignment="1">
      <alignment horizontal="center" vertical="center" wrapText="1"/>
    </xf>
    <xf numFmtId="2" fontId="10" fillId="2" borderId="21" xfId="0" applyNumberFormat="1" applyFont="1" applyFill="1" applyBorder="1" applyAlignment="1">
      <alignment horizontal="center" vertical="center"/>
    </xf>
    <xf numFmtId="2" fontId="10" fillId="2" borderId="25" xfId="0" applyNumberFormat="1"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2" borderId="15" xfId="0" applyFont="1" applyFill="1" applyBorder="1" applyAlignment="1">
      <alignment horizontal="center" vertical="center" wrapText="1"/>
    </xf>
    <xf numFmtId="2" fontId="10" fillId="2" borderId="42" xfId="0" applyNumberFormat="1" applyFont="1" applyFill="1" applyBorder="1" applyAlignment="1">
      <alignment horizontal="center" vertical="center"/>
    </xf>
    <xf numFmtId="2" fontId="10" fillId="2" borderId="46" xfId="0" applyNumberFormat="1" applyFont="1" applyFill="1" applyBorder="1" applyAlignment="1">
      <alignment horizontal="center" vertical="center"/>
    </xf>
    <xf numFmtId="0" fontId="8" fillId="2" borderId="4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49" xfId="0" applyFont="1" applyFill="1" applyBorder="1" applyAlignment="1">
      <alignment horizontal="center" vertical="center" wrapText="1"/>
    </xf>
    <xf numFmtId="2" fontId="10" fillId="2" borderId="50" xfId="0" applyNumberFormat="1" applyFont="1" applyFill="1" applyBorder="1" applyAlignment="1">
      <alignment horizontal="center" vertical="center"/>
    </xf>
    <xf numFmtId="2" fontId="10" fillId="2" borderId="24" xfId="0" applyNumberFormat="1" applyFont="1" applyFill="1" applyBorder="1" applyAlignment="1">
      <alignment horizontal="center" vertical="center"/>
    </xf>
    <xf numFmtId="2" fontId="9" fillId="2" borderId="12"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69" xfId="0" applyFont="1" applyFill="1" applyBorder="1" applyAlignment="1">
      <alignment horizontal="center" vertical="center"/>
    </xf>
    <xf numFmtId="0" fontId="8" fillId="0" borderId="25" xfId="0" applyFont="1" applyFill="1" applyBorder="1" applyAlignment="1">
      <alignment horizontal="center" vertical="center"/>
    </xf>
    <xf numFmtId="0" fontId="13" fillId="3" borderId="38" xfId="0" applyFont="1" applyFill="1" applyBorder="1" applyAlignment="1">
      <alignment horizontal="left" vertical="top"/>
    </xf>
    <xf numFmtId="0" fontId="13" fillId="3" borderId="39" xfId="0" applyFont="1" applyFill="1" applyBorder="1" applyAlignment="1">
      <alignment horizontal="left" vertical="top"/>
    </xf>
    <xf numFmtId="0" fontId="15" fillId="3" borderId="5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58"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6"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8" fillId="0" borderId="68" xfId="0" applyFont="1" applyBorder="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9" fillId="2" borderId="34"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21" xfId="0" applyFont="1" applyFill="1" applyBorder="1" applyAlignment="1">
      <alignment horizontal="left" vertical="center"/>
    </xf>
    <xf numFmtId="0" fontId="10" fillId="2" borderId="6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34"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3"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0"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8" fillId="0" borderId="71" xfId="0" applyFont="1" applyFill="1" applyBorder="1" applyAlignment="1">
      <alignment horizontal="center" vertical="center"/>
    </xf>
    <xf numFmtId="0" fontId="8" fillId="2" borderId="54" xfId="0" applyFont="1" applyFill="1" applyBorder="1" applyAlignment="1">
      <alignment horizontal="center" vertical="center" wrapText="1"/>
    </xf>
    <xf numFmtId="0" fontId="8" fillId="0" borderId="34"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10" xfId="0" applyFont="1" applyBorder="1" applyAlignment="1">
      <alignment horizontal="justify" vertical="center" wrapText="1"/>
    </xf>
    <xf numFmtId="2" fontId="10" fillId="2" borderId="68" xfId="0" applyNumberFormat="1" applyFont="1" applyFill="1" applyBorder="1" applyAlignment="1">
      <alignment horizontal="center" vertical="center"/>
    </xf>
    <xf numFmtId="2" fontId="10" fillId="2" borderId="71" xfId="0" applyNumberFormat="1" applyFont="1" applyFill="1" applyBorder="1" applyAlignment="1">
      <alignment horizontal="center" vertical="center"/>
    </xf>
    <xf numFmtId="2" fontId="10" fillId="2" borderId="72" xfId="0" applyNumberFormat="1"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8" fillId="0" borderId="54"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47" xfId="0" applyFont="1" applyBorder="1" applyAlignment="1">
      <alignment horizontal="justify"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48"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6" xfId="0" applyFont="1" applyBorder="1" applyAlignment="1">
      <alignment horizontal="justify" vertical="center" wrapText="1"/>
    </xf>
    <xf numFmtId="0" fontId="10" fillId="2" borderId="50" xfId="0" applyFont="1" applyFill="1" applyBorder="1" applyAlignment="1">
      <alignment horizontal="center" vertical="center" wrapText="1"/>
    </xf>
    <xf numFmtId="0" fontId="10" fillId="2" borderId="42"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8" fillId="2" borderId="64" xfId="0" applyFont="1" applyFill="1" applyBorder="1" applyAlignment="1">
      <alignment horizontal="center" vertical="center" wrapText="1"/>
    </xf>
    <xf numFmtId="0" fontId="10" fillId="2" borderId="68"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20" xfId="0" applyFont="1" applyFill="1" applyBorder="1" applyAlignment="1">
      <alignment horizontal="center" vertical="center"/>
    </xf>
    <xf numFmtId="0" fontId="15" fillId="0" borderId="38" xfId="1" applyFont="1" applyFill="1" applyBorder="1" applyAlignment="1">
      <alignment horizontal="left" vertical="center"/>
    </xf>
    <xf numFmtId="0" fontId="15" fillId="0" borderId="39" xfId="1" applyFont="1" applyFill="1" applyBorder="1" applyAlignment="1">
      <alignment horizontal="left" vertical="center"/>
    </xf>
    <xf numFmtId="0" fontId="8" fillId="2" borderId="6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9" fillId="0" borderId="54" xfId="0" applyFont="1" applyBorder="1" applyAlignment="1">
      <alignment horizontal="left" vertical="center"/>
    </xf>
    <xf numFmtId="0" fontId="9" fillId="0" borderId="14" xfId="0" applyFont="1" applyBorder="1" applyAlignment="1">
      <alignment horizontal="left" vertical="center"/>
    </xf>
    <xf numFmtId="0" fontId="9" fillId="0" borderId="47" xfId="0" applyFont="1" applyBorder="1" applyAlignment="1">
      <alignment horizontal="left" vertical="center"/>
    </xf>
    <xf numFmtId="0" fontId="8" fillId="0" borderId="24" xfId="0" applyFont="1" applyBorder="1" applyAlignment="1">
      <alignment horizontal="center" vertical="center"/>
    </xf>
    <xf numFmtId="0" fontId="8" fillId="0" borderId="45" xfId="0" applyFont="1" applyBorder="1" applyAlignment="1">
      <alignment horizontal="center" vertical="center"/>
    </xf>
    <xf numFmtId="0" fontId="13" fillId="0" borderId="38" xfId="1" applyFont="1" applyFill="1" applyBorder="1" applyAlignment="1">
      <alignment horizontal="left" vertical="center"/>
    </xf>
    <xf numFmtId="0" fontId="13" fillId="0" borderId="39" xfId="1" applyFont="1" applyFill="1" applyBorder="1" applyAlignment="1">
      <alignment horizontal="left" vertical="center"/>
    </xf>
    <xf numFmtId="0" fontId="13" fillId="0" borderId="76" xfId="1" applyFont="1" applyFill="1" applyBorder="1" applyAlignment="1">
      <alignment horizontal="left" vertical="center"/>
    </xf>
    <xf numFmtId="0" fontId="15" fillId="0" borderId="57" xfId="1" applyFont="1" applyFill="1" applyBorder="1" applyAlignment="1">
      <alignment horizontal="center" vertical="center"/>
    </xf>
    <xf numFmtId="0" fontId="15" fillId="0" borderId="58" xfId="1" applyFont="1" applyFill="1" applyBorder="1" applyAlignment="1">
      <alignment horizontal="center" vertical="center"/>
    </xf>
    <xf numFmtId="0" fontId="15" fillId="0" borderId="59" xfId="1" applyFont="1" applyFill="1" applyBorder="1" applyAlignment="1">
      <alignment horizontal="center" vertical="center"/>
    </xf>
    <xf numFmtId="0" fontId="6" fillId="0" borderId="5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58" xfId="1" applyFont="1" applyFill="1" applyBorder="1" applyAlignment="1">
      <alignment horizontal="center" vertical="center"/>
    </xf>
    <xf numFmtId="0" fontId="13" fillId="3" borderId="55"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15" fillId="3" borderId="77" xfId="0" applyFont="1" applyFill="1" applyBorder="1" applyAlignment="1">
      <alignment horizontal="center" vertical="center" wrapText="1"/>
    </xf>
    <xf numFmtId="0" fontId="15" fillId="3" borderId="78" xfId="0" applyFont="1" applyFill="1" applyBorder="1" applyAlignment="1">
      <alignment horizontal="center" vertical="center" wrapText="1"/>
    </xf>
    <xf numFmtId="0" fontId="15" fillId="3" borderId="79" xfId="0" applyFont="1" applyFill="1" applyBorder="1" applyAlignment="1">
      <alignment horizontal="center" vertical="center" wrapText="1"/>
    </xf>
    <xf numFmtId="0" fontId="13" fillId="3" borderId="36" xfId="0" applyFont="1" applyFill="1" applyBorder="1" applyAlignment="1">
      <alignment horizontal="left" vertical="center" wrapText="1"/>
    </xf>
    <xf numFmtId="0" fontId="13" fillId="3" borderId="80" xfId="0" applyFont="1" applyFill="1" applyBorder="1" applyAlignment="1">
      <alignment horizontal="left" vertical="center" wrapText="1"/>
    </xf>
    <xf numFmtId="0" fontId="13" fillId="3" borderId="81" xfId="0" applyFont="1" applyFill="1" applyBorder="1" applyAlignment="1">
      <alignment horizontal="left" vertical="center" wrapText="1"/>
    </xf>
    <xf numFmtId="0" fontId="9" fillId="0" borderId="64" xfId="0" applyFont="1" applyBorder="1" applyAlignment="1">
      <alignment horizontal="left"/>
    </xf>
    <xf numFmtId="0" fontId="9" fillId="0" borderId="65" xfId="0" applyFont="1" applyBorder="1" applyAlignment="1">
      <alignment horizontal="left"/>
    </xf>
    <xf numFmtId="0" fontId="9" fillId="0" borderId="60" xfId="0" applyFont="1" applyBorder="1" applyAlignment="1">
      <alignment horizontal="left"/>
    </xf>
    <xf numFmtId="0" fontId="9" fillId="0" borderId="48" xfId="0" applyFont="1" applyBorder="1" applyAlignment="1">
      <alignment horizontal="left"/>
    </xf>
    <xf numFmtId="0" fontId="9" fillId="0" borderId="17" xfId="0" applyFont="1" applyBorder="1" applyAlignment="1">
      <alignment horizontal="left"/>
    </xf>
    <xf numFmtId="0" fontId="9" fillId="0" borderId="16" xfId="0" applyFont="1" applyBorder="1" applyAlignment="1">
      <alignment horizontal="left"/>
    </xf>
    <xf numFmtId="0" fontId="8" fillId="0" borderId="54" xfId="0" applyFont="1" applyBorder="1" applyAlignment="1">
      <alignment horizontal="left"/>
    </xf>
    <xf numFmtId="0" fontId="8" fillId="0" borderId="14" xfId="0" applyFont="1" applyBorder="1" applyAlignment="1">
      <alignment horizontal="left"/>
    </xf>
    <xf numFmtId="0" fontId="8" fillId="0" borderId="47" xfId="0" applyFont="1" applyBorder="1" applyAlignment="1">
      <alignment horizontal="left"/>
    </xf>
    <xf numFmtId="0" fontId="9" fillId="0" borderId="54" xfId="0" applyFont="1" applyBorder="1" applyAlignment="1">
      <alignment horizontal="left"/>
    </xf>
    <xf numFmtId="0" fontId="9" fillId="0" borderId="14" xfId="0" applyFont="1" applyBorder="1" applyAlignment="1">
      <alignment horizontal="left"/>
    </xf>
    <xf numFmtId="0" fontId="9" fillId="0" borderId="47" xfId="0" applyFont="1" applyBorder="1" applyAlignment="1">
      <alignment horizontal="left"/>
    </xf>
    <xf numFmtId="0" fontId="0" fillId="0" borderId="0" xfId="0" applyAlignment="1">
      <alignment horizont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266700</xdr:colOff>
      <xdr:row>2</xdr:row>
      <xdr:rowOff>85725</xdr:rowOff>
    </xdr:from>
    <xdr:to>
      <xdr:col>1</xdr:col>
      <xdr:colOff>2133600</xdr:colOff>
      <xdr:row>5</xdr:row>
      <xdr:rowOff>142875</xdr:rowOff>
    </xdr:to>
    <xdr:pic>
      <xdr:nvPicPr>
        <xdr:cNvPr id="1025" name="Imagen 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485775"/>
          <a:ext cx="1866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304800</xdr:colOff>
      <xdr:row>2</xdr:row>
      <xdr:rowOff>47625</xdr:rowOff>
    </xdr:from>
    <xdr:to>
      <xdr:col>12</xdr:col>
      <xdr:colOff>1266825</xdr:colOff>
      <xdr:row>5</xdr:row>
      <xdr:rowOff>180975</xdr:rowOff>
    </xdr:to>
    <xdr:pic>
      <xdr:nvPicPr>
        <xdr:cNvPr id="1026" name="Imagen 2"/>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82575" y="447675"/>
          <a:ext cx="9620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19051</xdr:rowOff>
    </xdr:from>
    <xdr:ext cx="6067425" cy="27183724"/>
    <xdr:sp macro="" textlink="">
      <xdr:nvSpPr>
        <xdr:cNvPr id="2" name="1 CuadroTexto">
          <a:extLst/>
        </xdr:cNvPr>
        <xdr:cNvSpPr txBox="1"/>
      </xdr:nvSpPr>
      <xdr:spPr>
        <a:xfrm>
          <a:off x="0" y="19051"/>
          <a:ext cx="6067425" cy="271837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CO" sz="1100" b="1">
              <a:solidFill>
                <a:schemeClr val="tx1"/>
              </a:solidFill>
              <a:latin typeface="+mn-lt"/>
              <a:ea typeface="+mn-ea"/>
              <a:cs typeface="Arial" pitchFamily="34" charset="0"/>
            </a:rPr>
            <a:t>Formato: ACABADOS PINTURA, ENCHAPES, PISOS Y CIELORASO</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Este formato debe ser presentado por el interventor a la Agencia Logística semanalmente a partir de la firma del acta de inicio de acuerdo a lo establecido en el pliego de condiciones del proceso contractual y el presente manual como requisito para realizar el pago mensual correspondiente</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formato debe diligenciarse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 La columna (b) tiene predeterminadas actividades propias de acabados pintura, enchapes, pisos y cielorasos que se deben supervisar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 La columna (c) está creada para  registrar la verificación por parte de la interventoría de dichas actividades, para ello marque con una X en Si ó No de la columna (c)  si realizó la comprobación de éstas.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 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4. El numeral 1.6 ESTUCO Y PINTURA INSPECCION DE CALIDAD está creado para registrar las características de los estucos y pinturas utilizados en obra,  diligencie el tipo de material, marca y color, especifique si cumple con las especificaciones técnicas, el tipo de aplicación y las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5. El numeral  2. EJECUCION DE ESTUCO está creado para registrar las cantidades en metros cuadrados (m</a:t>
          </a:r>
          <a:r>
            <a:rPr lang="es-CO" sz="1100" baseline="30000">
              <a:solidFill>
                <a:schemeClr val="tx1"/>
              </a:solidFill>
              <a:latin typeface="+mn-lt"/>
              <a:ea typeface="+mn-ea"/>
              <a:cs typeface="Arial" pitchFamily="34" charset="0"/>
            </a:rPr>
            <a:t>2</a:t>
          </a:r>
          <a:r>
            <a:rPr lang="es-CO" sz="1100">
              <a:solidFill>
                <a:schemeClr val="tx1"/>
              </a:solidFill>
              <a:latin typeface="+mn-lt"/>
              <a:ea typeface="+mn-ea"/>
              <a:cs typeface="Arial" pitchFamily="34" charset="0"/>
            </a:rPr>
            <a:t>) de estuco ejecutado durante la semana que considera el informe: identifique en la columna (b) el área estucada, para ello utilice los ejes de localización del proyecto, posteriormente registre el largo, ancho y alto del área intervenida.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6.</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Calcule en la columna (f) el área estucada, así:</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 (f)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estuco = Ancho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ó</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(f)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estuco = Alto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7. Totalice en la fila (g) el TOTAL SEMANAL DE ESTUCO realizando la sumatoria  de los valores calculados en la columna (f)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8. El numeral 3. EJECUCION DE PINTURA está creado para registrar las cantidades en metros cuadrados (m</a:t>
          </a:r>
          <a:r>
            <a:rPr lang="es-CO" sz="1100" baseline="30000">
              <a:solidFill>
                <a:schemeClr val="tx1"/>
              </a:solidFill>
              <a:latin typeface="+mn-lt"/>
              <a:ea typeface="+mn-ea"/>
              <a:cs typeface="Arial" pitchFamily="34" charset="0"/>
            </a:rPr>
            <a:t>2</a:t>
          </a:r>
          <a:r>
            <a:rPr lang="es-CO" sz="1100">
              <a:solidFill>
                <a:schemeClr val="tx1"/>
              </a:solidFill>
              <a:latin typeface="+mn-lt"/>
              <a:ea typeface="+mn-ea"/>
              <a:cs typeface="Arial" pitchFamily="34" charset="0"/>
            </a:rPr>
            <a:t>) de pintura ejecutada durante la semana que considera el informe: identifique en la columna (b) el área pintada, para ello utilice los ejes de localización del proyecto, posteriormente registre el largo, ancho y alto del área intervenida.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9. Calcule en la columna (h) el área pintada, así:</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                                              (h) m</a:t>
          </a:r>
          <a:r>
            <a:rPr lang="es-CO" sz="1100" b="1" baseline="30000">
              <a:solidFill>
                <a:schemeClr val="tx1"/>
              </a:solidFill>
              <a:latin typeface="+mn-lt"/>
              <a:ea typeface="+mn-ea"/>
              <a:cs typeface="Arial" pitchFamily="34" charset="0"/>
            </a:rPr>
            <a:t>2 </a:t>
          </a:r>
          <a:r>
            <a:rPr lang="es-CO" sz="1100" b="1">
              <a:solidFill>
                <a:schemeClr val="tx1"/>
              </a:solidFill>
              <a:latin typeface="+mn-lt"/>
              <a:ea typeface="+mn-ea"/>
              <a:cs typeface="Arial" pitchFamily="34" charset="0"/>
            </a:rPr>
            <a:t>pintura = Ancho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ó</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                                               (h)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pintura = Alto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10. Totalice en la fila (i) el TOTAL SEMANAL DE PINTURA realizando la sumatoria  de los valores calculados en la columna (f)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11. En caso de que el presupuesto general de la obra presente diferentes tipos de pintura maneje cada uno por separado y presente los totales  aparte, para ello inserte las filas que requiera y una fila (i) adicional para realizar la sumatoria.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12. El numeral 4.6 ENCHAPES INSPECCION DE CALIDAD está creado para registrar las características de los enchapes cerámicos de muros y pisos: diligencie el tipo de material, marca y color, especifique si cumple con las especificaciones técnicas, el formato que maneja y las observaciones que considere pertinentes, entre ellas la  disposición formal del enchape de piso (45° ó 90°)</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13. El numeral  5. EJECUCION ENCHAPES DE MURO está creado para registrar las cantidades en metros cuadrados (m</a:t>
          </a:r>
          <a:r>
            <a:rPr lang="es-CO" sz="1100" baseline="30000">
              <a:solidFill>
                <a:schemeClr val="tx1"/>
              </a:solidFill>
              <a:latin typeface="+mn-lt"/>
              <a:ea typeface="+mn-ea"/>
              <a:cs typeface="Arial" pitchFamily="34" charset="0"/>
            </a:rPr>
            <a:t>2</a:t>
          </a:r>
          <a:r>
            <a:rPr lang="es-CO" sz="1100">
              <a:solidFill>
                <a:schemeClr val="tx1"/>
              </a:solidFill>
              <a:latin typeface="+mn-lt"/>
              <a:ea typeface="+mn-ea"/>
              <a:cs typeface="Arial" pitchFamily="34" charset="0"/>
            </a:rPr>
            <a:t>) de enchape cerámico para muros ejecutados durante la semana que considera el informe: identifique en la columna (b) el muro enchapado, para ello utilice los ejes de localización del proyecto, posteriormente registre el ancho, largo y alto del  muro.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14.</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Calcule en la columna (j) el área enchapada, así:</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(j)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enchape = Alto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15.</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Totalice en la fila (k) TOTAL SEMANAL M2 ENCHAPE MUROS realizando la sumatoria  de los valores calculados en la columna (j)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16. El numeral 6. EJECUCION ENCHAPES DE PISO está creado para registrar las cantidades en metros cuadrados (m</a:t>
          </a:r>
          <a:r>
            <a:rPr lang="es-CO" sz="1100" baseline="30000">
              <a:solidFill>
                <a:schemeClr val="tx1"/>
              </a:solidFill>
              <a:latin typeface="+mn-lt"/>
              <a:ea typeface="+mn-ea"/>
              <a:cs typeface="Arial" pitchFamily="34" charset="0"/>
            </a:rPr>
            <a:t>2</a:t>
          </a:r>
          <a:r>
            <a:rPr lang="es-CO" sz="1100">
              <a:solidFill>
                <a:schemeClr val="tx1"/>
              </a:solidFill>
              <a:latin typeface="+mn-lt"/>
              <a:ea typeface="+mn-ea"/>
              <a:cs typeface="Arial" pitchFamily="34" charset="0"/>
            </a:rPr>
            <a:t>) de enchape cerámico para pisos ejecutados durante la semana que considera el informe: identifique en la columna (b) el área enchapada, para ello utilice los ejes de localización del proyecto, posteriormente registre las dimensiones  ancho y largo del área.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17. Calcule en la columna (l) el área enchapada, así:</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aseline="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(l)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enchape = Ancho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18. Totalice en la fila (m) TOTAL SEMANAL M2 ENCHAPE PISOS realizando la sumatoria  de los valores calculados en la columna (l)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19. El numeral 7. EJECUCION GUARDAESCOBAS está creado para registrar las cantidades en metros lineales (ml) de guardaescoba cerámico ejecutado durante la semana que considera el informe: identifique en la columna (b) el área intervenida, para ello utilice los ejes de localización del proyecto, posteriormente registre la altura del guardaescobas y la longitud en metros lineales instalada en la columna (n).</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20. Totalice en la fila (o) TOTAL SEMANAL ML GUARDAESCOBAS realizando la sumatoria  de los valores registrados en la columna (n)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21.</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El numeral 8. está creado para registrar las características de los pisos de MADERA, LAMINADO MADERA, MARMOL, GRANITO DE MARMOL y otros diferentes al enchape cerámico de piso que se manejan en la obra: diligencie el tipo de material, marca y color, especifique si cumple con las especificaciones técnicas, el formato que maneja y las observaciones que considere pertinentes, entre ellas la  disposición formal del piso (45° ó 90°)</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22. El numeral 9. EJECUCION DE PISOS está creado para registrar las cantidades en metros cuadrados (m</a:t>
          </a:r>
          <a:r>
            <a:rPr lang="es-CO" sz="1100" baseline="30000">
              <a:solidFill>
                <a:schemeClr val="tx1"/>
              </a:solidFill>
              <a:latin typeface="+mn-lt"/>
              <a:ea typeface="+mn-ea"/>
              <a:cs typeface="Arial" pitchFamily="34" charset="0"/>
            </a:rPr>
            <a:t>2</a:t>
          </a:r>
          <a:r>
            <a:rPr lang="es-CO" sz="1100">
              <a:solidFill>
                <a:schemeClr val="tx1"/>
              </a:solidFill>
              <a:latin typeface="+mn-lt"/>
              <a:ea typeface="+mn-ea"/>
              <a:cs typeface="Arial" pitchFamily="34" charset="0"/>
            </a:rPr>
            <a:t>) de pisos ejecutados durante la semana que considera el informe: identifique en la columna (b) el área intervenida, para ello utilice los ejes de localización del proyecto, posteriormente registre el ancho y largo de la misma.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23. Calcule en la columna (p) el área de pisos, así:</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(p)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pisos = Ancho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24. Totalice en la fila (q) TOTAL SEMANAL M2 PISOS realizando la sumatoria  de los valores calculados en la columna (p)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25. Si requiere considerar deferentes tipos de piso maneje cada uno por separado y presente los totales  aparte, para ello inserte las filas que requiera y una fila (q) adicional para realizar la sumatoria.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26. El numeral  10. EJECUCION GUARDAESCOBAS está creado para registrar las cantidades en metros lineales (ml) de guardaescoba utilizado en pisos de madera, laminado madera, mármol, granito de mármol y otros diferentes al enchape cerámico ejecutado durante la semana que considera el informe: identifique en la columna (b) el área intervenida, para ello utilice los ejes de localización del proyecto, posteriormente registre la altura del guardaescobas y la longitud en metros lineales instalada en la columna (r).</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27. Totalice en la fila (s) TOTAL SEMANAL ML GUARDAESCOBAS realizando la sumatoria  de los valores registrados en la columna (r)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28. El numeral 11.5 CIELORASO INSPECCION DE CALIDAD está creado para registrar las características de los cielorasos utilizados en obra,  diligencie el tipo de material, marca y color, especifique si cumple con las especificaciones técnicas, indique el modo de instalación y las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29.</a:t>
          </a:r>
          <a:r>
            <a:rPr lang="es-CO" sz="1100" baseline="0">
              <a:solidFill>
                <a:schemeClr val="tx1"/>
              </a:solidFill>
              <a:latin typeface="+mn-lt"/>
              <a:ea typeface="+mn-ea"/>
              <a:cs typeface="Arial" pitchFamily="34" charset="0"/>
            </a:rPr>
            <a:t> </a:t>
          </a:r>
          <a:r>
            <a:rPr lang="es-CO" sz="1100">
              <a:solidFill>
                <a:schemeClr val="tx1"/>
              </a:solidFill>
              <a:latin typeface="+mn-lt"/>
              <a:ea typeface="+mn-ea"/>
              <a:cs typeface="Arial" pitchFamily="34" charset="0"/>
            </a:rPr>
            <a:t>El numeral 12 EJECUCION DE CIELORASO está creado para registrar las cantidades en metros cuadrados (m</a:t>
          </a:r>
          <a:r>
            <a:rPr lang="es-CO" sz="1100" baseline="30000">
              <a:solidFill>
                <a:schemeClr val="tx1"/>
              </a:solidFill>
              <a:latin typeface="+mn-lt"/>
              <a:ea typeface="+mn-ea"/>
              <a:cs typeface="Arial" pitchFamily="34" charset="0"/>
            </a:rPr>
            <a:t>2</a:t>
          </a:r>
          <a:r>
            <a:rPr lang="es-CO" sz="1100">
              <a:solidFill>
                <a:schemeClr val="tx1"/>
              </a:solidFill>
              <a:latin typeface="+mn-lt"/>
              <a:ea typeface="+mn-ea"/>
              <a:cs typeface="Arial" pitchFamily="34" charset="0"/>
            </a:rPr>
            <a:t>) de cieloraso ejecutado durante la semana que considera el informe: identifique en la columna (b) el área sobre la cual fue instalado el cieloraso, para ello utilice los ejes de localización del proyecto, posteriormente registre el  ancho y largo del área intervenida.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30. Calcule en la columna (t) el área de cieloraso instalado, así:</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(f) m</a:t>
          </a:r>
          <a:r>
            <a:rPr lang="es-CO" sz="1100" b="1" baseline="30000">
              <a:solidFill>
                <a:schemeClr val="tx1"/>
              </a:solidFill>
              <a:latin typeface="+mn-lt"/>
              <a:ea typeface="+mn-ea"/>
              <a:cs typeface="Arial" pitchFamily="34" charset="0"/>
            </a:rPr>
            <a:t>2</a:t>
          </a:r>
          <a:r>
            <a:rPr lang="es-CO" sz="1100" b="1">
              <a:solidFill>
                <a:schemeClr val="tx1"/>
              </a:solidFill>
              <a:latin typeface="+mn-lt"/>
              <a:ea typeface="+mn-ea"/>
              <a:cs typeface="Arial" pitchFamily="34" charset="0"/>
            </a:rPr>
            <a:t> cieloraso = Ancho x Largo </a:t>
          </a:r>
          <a:endParaRPr lang="es-ES" sz="1100" b="1">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31. Totalice en la fila (u) el TOTAL SEMANAL M2 CIELORASO realizando la sumatoria  de los valores calculados en la columna (t) y presente finalmente la descripción y observaciones que considere oportunas.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r>
            <a:rPr lang="es-CO" sz="1100">
              <a:solidFill>
                <a:schemeClr val="tx1"/>
              </a:solidFill>
              <a:latin typeface="+mn-lt"/>
              <a:ea typeface="+mn-ea"/>
              <a:cs typeface="Arial" pitchFamily="34" charset="0"/>
            </a:rPr>
            <a:t>32. Por último perfeccione el formato con las firmas del </a:t>
          </a:r>
          <a:r>
            <a:rPr lang="es-ES" sz="1100">
              <a:solidFill>
                <a:schemeClr val="tx1"/>
              </a:solidFill>
              <a:effectLst/>
              <a:latin typeface="+mn-lt"/>
              <a:ea typeface="+mn-ea"/>
              <a:cs typeface="+mn-cs"/>
            </a:rPr>
            <a:t>representante legal contratista</a:t>
          </a:r>
          <a:r>
            <a:rPr lang="es-CO" sz="1100">
              <a:solidFill>
                <a:schemeClr val="tx1"/>
              </a:solidFill>
              <a:effectLst/>
              <a:latin typeface="+mn-lt"/>
              <a:ea typeface="+mn-ea"/>
              <a:cs typeface="+mn-cs"/>
            </a:rPr>
            <a:t>, residente de interventoria y director de interventoría.  </a:t>
          </a:r>
          <a:endParaRPr lang="es-CO">
            <a:effectLst/>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endParaRPr lang="es-ES" sz="1100">
            <a:latin typeface="+mn-lt"/>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tabSelected="1" view="pageBreakPreview" zoomScale="75" zoomScaleNormal="75" zoomScaleSheetLayoutView="75" workbookViewId="0">
      <selection activeCell="C4" sqref="C4:H6"/>
    </sheetView>
  </sheetViews>
  <sheetFormatPr baseColWidth="10" defaultRowHeight="14.5" x14ac:dyDescent="0.35"/>
  <cols>
    <col min="1" max="1" width="9.26953125" style="36" customWidth="1"/>
    <col min="2" max="2" width="42.7265625" customWidth="1"/>
    <col min="3" max="4" width="9.1796875" customWidth="1"/>
    <col min="5" max="5" width="15.7265625" customWidth="1"/>
    <col min="6" max="6" width="15.54296875" customWidth="1"/>
    <col min="7" max="7" width="16.453125" customWidth="1"/>
    <col min="8" max="8" width="18.54296875" customWidth="1"/>
    <col min="9" max="9" width="19.453125" customWidth="1"/>
    <col min="10" max="10" width="9.7265625" customWidth="1"/>
    <col min="11" max="11" width="10.81640625" customWidth="1"/>
    <col min="12" max="12" width="13.54296875" customWidth="1"/>
    <col min="13" max="13" width="22.7265625" customWidth="1"/>
  </cols>
  <sheetData>
    <row r="1" spans="1:13" ht="15" thickTop="1" x14ac:dyDescent="0.35">
      <c r="A1" s="202" t="s">
        <v>116</v>
      </c>
      <c r="B1" s="203"/>
      <c r="C1" s="203"/>
      <c r="D1" s="203"/>
      <c r="E1" s="203"/>
      <c r="F1" s="203"/>
      <c r="G1" s="203"/>
      <c r="H1" s="203"/>
      <c r="I1" s="203"/>
      <c r="J1" s="203"/>
      <c r="K1" s="203"/>
      <c r="L1" s="203"/>
      <c r="M1" s="204"/>
    </row>
    <row r="2" spans="1:13" ht="15" thickBot="1" x14ac:dyDescent="0.4">
      <c r="A2" s="205" t="s">
        <v>160</v>
      </c>
      <c r="B2" s="206"/>
      <c r="C2" s="206"/>
      <c r="D2" s="206"/>
      <c r="E2" s="206"/>
      <c r="F2" s="206"/>
      <c r="G2" s="206"/>
      <c r="H2" s="206"/>
      <c r="I2" s="206"/>
      <c r="J2" s="206"/>
      <c r="K2" s="206"/>
      <c r="L2" s="206"/>
      <c r="M2" s="207"/>
    </row>
    <row r="3" spans="1:13" ht="16.5" customHeight="1" thickTop="1" x14ac:dyDescent="0.35">
      <c r="A3" s="208"/>
      <c r="B3" s="209"/>
      <c r="C3" s="108" t="s">
        <v>117</v>
      </c>
      <c r="D3" s="109"/>
      <c r="E3" s="109"/>
      <c r="F3" s="109"/>
      <c r="G3" s="109"/>
      <c r="H3" s="109"/>
      <c r="I3" s="212" t="s">
        <v>164</v>
      </c>
      <c r="J3" s="213"/>
      <c r="K3" s="213"/>
      <c r="L3" s="213"/>
      <c r="M3" s="216"/>
    </row>
    <row r="4" spans="1:13" ht="21.75" customHeight="1" thickBot="1" x14ac:dyDescent="0.4">
      <c r="A4" s="208"/>
      <c r="B4" s="209"/>
      <c r="C4" s="110" t="s">
        <v>120</v>
      </c>
      <c r="D4" s="111"/>
      <c r="E4" s="111"/>
      <c r="F4" s="111"/>
      <c r="G4" s="111"/>
      <c r="H4" s="112"/>
      <c r="I4" s="214"/>
      <c r="J4" s="215"/>
      <c r="K4" s="215"/>
      <c r="L4" s="215"/>
      <c r="M4" s="217"/>
    </row>
    <row r="5" spans="1:13" ht="16.5" customHeight="1" thickTop="1" thickBot="1" x14ac:dyDescent="0.4">
      <c r="A5" s="208"/>
      <c r="B5" s="209"/>
      <c r="C5" s="110"/>
      <c r="D5" s="111"/>
      <c r="E5" s="111"/>
      <c r="F5" s="111"/>
      <c r="G5" s="111"/>
      <c r="H5" s="112"/>
      <c r="I5" s="219" t="s">
        <v>163</v>
      </c>
      <c r="J5" s="220"/>
      <c r="K5" s="219" t="s">
        <v>162</v>
      </c>
      <c r="L5" s="221"/>
      <c r="M5" s="217"/>
    </row>
    <row r="6" spans="1:13" ht="16.5" customHeight="1" thickTop="1" thickBot="1" x14ac:dyDescent="0.4">
      <c r="A6" s="210"/>
      <c r="B6" s="211"/>
      <c r="C6" s="113"/>
      <c r="D6" s="114"/>
      <c r="E6" s="114"/>
      <c r="F6" s="114"/>
      <c r="G6" s="114"/>
      <c r="H6" s="115"/>
      <c r="I6" s="64" t="s">
        <v>161</v>
      </c>
      <c r="J6" s="65">
        <v>5</v>
      </c>
      <c r="K6" s="65">
        <v>6</v>
      </c>
      <c r="L6" s="66">
        <v>2018</v>
      </c>
      <c r="M6" s="218"/>
    </row>
    <row r="7" spans="1:13" ht="15.5" thickTop="1" thickBot="1" x14ac:dyDescent="0.4">
      <c r="A7" s="192"/>
      <c r="B7" s="193"/>
      <c r="C7" s="193" t="s">
        <v>119</v>
      </c>
      <c r="D7" s="193"/>
      <c r="E7" s="193"/>
      <c r="F7" s="193" t="s">
        <v>127</v>
      </c>
      <c r="G7" s="193"/>
      <c r="H7" s="193"/>
      <c r="I7" s="193" t="s">
        <v>118</v>
      </c>
      <c r="J7" s="193"/>
      <c r="K7" s="193"/>
      <c r="L7" s="193"/>
      <c r="M7" s="193"/>
    </row>
    <row r="8" spans="1:13" ht="15" thickBot="1" x14ac:dyDescent="0.4">
      <c r="A8" s="121" t="s">
        <v>33</v>
      </c>
      <c r="B8" s="121" t="s">
        <v>32</v>
      </c>
      <c r="C8" s="158" t="s">
        <v>35</v>
      </c>
      <c r="D8" s="81"/>
      <c r="E8" s="194" t="s">
        <v>121</v>
      </c>
      <c r="F8" s="195"/>
      <c r="G8" s="195"/>
      <c r="H8" s="195"/>
      <c r="I8" s="195"/>
      <c r="J8" s="195"/>
      <c r="K8" s="195"/>
      <c r="L8" s="196"/>
      <c r="M8" s="121" t="s">
        <v>36</v>
      </c>
    </row>
    <row r="9" spans="1:13" ht="11.25" customHeight="1" x14ac:dyDescent="0.35">
      <c r="A9" s="122"/>
      <c r="B9" s="122"/>
      <c r="C9" s="188" t="s">
        <v>0</v>
      </c>
      <c r="D9" s="116" t="s">
        <v>1</v>
      </c>
      <c r="E9" s="67" t="s">
        <v>34</v>
      </c>
      <c r="F9" s="68"/>
      <c r="G9" s="68"/>
      <c r="H9" s="68"/>
      <c r="I9" s="68"/>
      <c r="J9" s="68"/>
      <c r="K9" s="68"/>
      <c r="L9" s="69"/>
      <c r="M9" s="122"/>
    </row>
    <row r="10" spans="1:13" ht="15" thickBot="1" x14ac:dyDescent="0.4">
      <c r="A10" s="123"/>
      <c r="B10" s="123"/>
      <c r="C10" s="96"/>
      <c r="D10" s="117"/>
      <c r="E10" s="70"/>
      <c r="F10" s="71"/>
      <c r="G10" s="71"/>
      <c r="H10" s="71"/>
      <c r="I10" s="71"/>
      <c r="J10" s="71"/>
      <c r="K10" s="71"/>
      <c r="L10" s="72"/>
      <c r="M10" s="123"/>
    </row>
    <row r="11" spans="1:13" ht="15.75" customHeight="1" thickBot="1" x14ac:dyDescent="0.4">
      <c r="A11" s="14">
        <v>1</v>
      </c>
      <c r="B11" s="118" t="s">
        <v>87</v>
      </c>
      <c r="C11" s="119"/>
      <c r="D11" s="119"/>
      <c r="E11" s="119"/>
      <c r="F11" s="119"/>
      <c r="G11" s="119"/>
      <c r="H11" s="119"/>
      <c r="I11" s="119"/>
      <c r="J11" s="119"/>
      <c r="K11" s="119"/>
      <c r="L11" s="119"/>
      <c r="M11" s="120"/>
    </row>
    <row r="12" spans="1:13" ht="35.25" customHeight="1" x14ac:dyDescent="0.35">
      <c r="A12" s="34" t="s">
        <v>4</v>
      </c>
      <c r="B12" s="9" t="s">
        <v>9</v>
      </c>
      <c r="C12" s="1"/>
      <c r="D12" s="2"/>
      <c r="E12" s="200"/>
      <c r="F12" s="200"/>
      <c r="G12" s="200"/>
      <c r="H12" s="200"/>
      <c r="I12" s="200"/>
      <c r="J12" s="200"/>
      <c r="K12" s="200"/>
      <c r="L12" s="201"/>
      <c r="M12" s="2"/>
    </row>
    <row r="13" spans="1:13" ht="19.5" customHeight="1" x14ac:dyDescent="0.35">
      <c r="A13" s="30" t="s">
        <v>5</v>
      </c>
      <c r="B13" s="8" t="s">
        <v>43</v>
      </c>
      <c r="C13" s="3"/>
      <c r="D13" s="4"/>
      <c r="E13" s="106"/>
      <c r="F13" s="106"/>
      <c r="G13" s="106"/>
      <c r="H13" s="106"/>
      <c r="I13" s="106"/>
      <c r="J13" s="106"/>
      <c r="K13" s="106"/>
      <c r="L13" s="107"/>
      <c r="M13" s="4"/>
    </row>
    <row r="14" spans="1:13" ht="19.5" customHeight="1" x14ac:dyDescent="0.35">
      <c r="A14" s="30" t="s">
        <v>6</v>
      </c>
      <c r="B14" s="8" t="s">
        <v>44</v>
      </c>
      <c r="C14" s="3"/>
      <c r="D14" s="4"/>
      <c r="E14" s="106"/>
      <c r="F14" s="106"/>
      <c r="G14" s="106"/>
      <c r="H14" s="106"/>
      <c r="I14" s="106"/>
      <c r="J14" s="106"/>
      <c r="K14" s="106"/>
      <c r="L14" s="107"/>
      <c r="M14" s="4"/>
    </row>
    <row r="15" spans="1:13" ht="33.75" customHeight="1" x14ac:dyDescent="0.35">
      <c r="A15" s="30" t="s">
        <v>7</v>
      </c>
      <c r="B15" s="10" t="s">
        <v>45</v>
      </c>
      <c r="C15" s="3"/>
      <c r="D15" s="4"/>
      <c r="E15" s="106"/>
      <c r="F15" s="106"/>
      <c r="G15" s="106"/>
      <c r="H15" s="106"/>
      <c r="I15" s="106"/>
      <c r="J15" s="106"/>
      <c r="K15" s="106"/>
      <c r="L15" s="107"/>
      <c r="M15" s="4"/>
    </row>
    <row r="16" spans="1:13" ht="31.5" customHeight="1" thickBot="1" x14ac:dyDescent="0.4">
      <c r="A16" s="30" t="s">
        <v>125</v>
      </c>
      <c r="B16" s="10" t="s">
        <v>46</v>
      </c>
      <c r="C16" s="3"/>
      <c r="D16" s="4"/>
      <c r="E16" s="106"/>
      <c r="F16" s="106"/>
      <c r="G16" s="106"/>
      <c r="H16" s="106"/>
      <c r="I16" s="106"/>
      <c r="J16" s="106"/>
      <c r="K16" s="106"/>
      <c r="L16" s="107"/>
      <c r="M16" s="4"/>
    </row>
    <row r="17" spans="1:13" ht="31.5" customHeight="1" thickBot="1" x14ac:dyDescent="0.4">
      <c r="A17" s="30" t="s">
        <v>126</v>
      </c>
      <c r="B17" s="10" t="s">
        <v>53</v>
      </c>
      <c r="C17" s="3"/>
      <c r="D17" s="4"/>
      <c r="E17" s="158" t="s">
        <v>60</v>
      </c>
      <c r="F17" s="93"/>
      <c r="G17" s="79" t="s">
        <v>48</v>
      </c>
      <c r="H17" s="93"/>
      <c r="I17" s="7" t="s">
        <v>49</v>
      </c>
      <c r="J17" s="79" t="s">
        <v>12</v>
      </c>
      <c r="K17" s="80"/>
      <c r="L17" s="81"/>
      <c r="M17" s="4"/>
    </row>
    <row r="18" spans="1:13" ht="19.5" customHeight="1" x14ac:dyDescent="0.35">
      <c r="A18" s="30"/>
      <c r="B18" s="32" t="s">
        <v>128</v>
      </c>
      <c r="C18" s="37"/>
      <c r="D18" s="33"/>
      <c r="E18" s="184" t="s">
        <v>71</v>
      </c>
      <c r="F18" s="172"/>
      <c r="G18" s="171" t="s">
        <v>72</v>
      </c>
      <c r="H18" s="172"/>
      <c r="I18" s="41" t="s">
        <v>73</v>
      </c>
      <c r="J18" s="154" t="s">
        <v>74</v>
      </c>
      <c r="K18" s="155"/>
      <c r="L18" s="156"/>
      <c r="M18" s="4"/>
    </row>
    <row r="19" spans="1:13" ht="19.5" customHeight="1" thickBot="1" x14ac:dyDescent="0.4">
      <c r="A19" s="30"/>
      <c r="B19" s="32" t="s">
        <v>129</v>
      </c>
      <c r="C19" s="37"/>
      <c r="D19" s="33"/>
      <c r="E19" s="189" t="s">
        <v>75</v>
      </c>
      <c r="F19" s="190"/>
      <c r="G19" s="191" t="s">
        <v>72</v>
      </c>
      <c r="H19" s="190"/>
      <c r="I19" s="52" t="s">
        <v>73</v>
      </c>
      <c r="J19" s="145" t="s">
        <v>76</v>
      </c>
      <c r="K19" s="146"/>
      <c r="L19" s="147"/>
      <c r="M19" s="4"/>
    </row>
    <row r="20" spans="1:13" ht="19.5" customHeight="1" thickBot="1" x14ac:dyDescent="0.4">
      <c r="A20" s="131">
        <v>2</v>
      </c>
      <c r="B20" s="133" t="s">
        <v>47</v>
      </c>
      <c r="C20" s="135"/>
      <c r="D20" s="137"/>
      <c r="E20" s="118" t="s">
        <v>77</v>
      </c>
      <c r="F20" s="119"/>
      <c r="G20" s="119"/>
      <c r="H20" s="127"/>
      <c r="I20" s="128" t="s">
        <v>8</v>
      </c>
      <c r="J20" s="129"/>
      <c r="K20" s="129"/>
      <c r="L20" s="116"/>
      <c r="M20" s="11"/>
    </row>
    <row r="21" spans="1:13" ht="19.5" customHeight="1" thickBot="1" x14ac:dyDescent="0.4">
      <c r="A21" s="132"/>
      <c r="B21" s="134"/>
      <c r="C21" s="136"/>
      <c r="D21" s="138"/>
      <c r="E21" s="18" t="s">
        <v>38</v>
      </c>
      <c r="F21" s="18" t="s">
        <v>39</v>
      </c>
      <c r="G21" s="18" t="s">
        <v>40</v>
      </c>
      <c r="H21" s="24" t="s">
        <v>78</v>
      </c>
      <c r="I21" s="130"/>
      <c r="J21" s="97"/>
      <c r="K21" s="97"/>
      <c r="L21" s="117"/>
      <c r="M21" s="11"/>
    </row>
    <row r="22" spans="1:13" ht="19.5" customHeight="1" x14ac:dyDescent="0.35">
      <c r="A22" s="30"/>
      <c r="B22" s="32" t="s">
        <v>130</v>
      </c>
      <c r="C22" s="3"/>
      <c r="D22" s="4"/>
      <c r="E22" s="46">
        <v>3.5</v>
      </c>
      <c r="F22" s="46">
        <v>0.1</v>
      </c>
      <c r="G22" s="46">
        <v>2.2000000000000002</v>
      </c>
      <c r="H22" s="46">
        <f>+E22*G22</f>
        <v>7.7000000000000011</v>
      </c>
      <c r="I22" s="124"/>
      <c r="J22" s="125"/>
      <c r="K22" s="125"/>
      <c r="L22" s="126"/>
      <c r="M22" s="11"/>
    </row>
    <row r="23" spans="1:13" ht="19.5" customHeight="1" thickBot="1" x14ac:dyDescent="0.4">
      <c r="A23" s="30"/>
      <c r="B23" s="32" t="s">
        <v>131</v>
      </c>
      <c r="C23" s="3"/>
      <c r="D23" s="4"/>
      <c r="E23" s="48">
        <v>4</v>
      </c>
      <c r="F23" s="48">
        <v>0.2</v>
      </c>
      <c r="G23" s="48">
        <v>2.2000000000000002</v>
      </c>
      <c r="H23" s="48">
        <f>+E23*G23</f>
        <v>8.8000000000000007</v>
      </c>
      <c r="I23" s="85"/>
      <c r="J23" s="86"/>
      <c r="K23" s="86"/>
      <c r="L23" s="87"/>
      <c r="M23" s="11"/>
    </row>
    <row r="24" spans="1:13" ht="19.5" customHeight="1" thickBot="1" x14ac:dyDescent="0.4">
      <c r="A24" s="30"/>
      <c r="B24" s="8"/>
      <c r="C24" s="3"/>
      <c r="D24" s="4"/>
      <c r="E24" s="101" t="s">
        <v>51</v>
      </c>
      <c r="F24" s="102"/>
      <c r="G24" s="102"/>
      <c r="H24" s="49">
        <f>SUM(H22:H23)</f>
        <v>16.5</v>
      </c>
      <c r="I24" s="90"/>
      <c r="J24" s="91"/>
      <c r="K24" s="91"/>
      <c r="L24" s="92"/>
      <c r="M24" s="11"/>
    </row>
    <row r="25" spans="1:13" ht="19.5" customHeight="1" thickBot="1" x14ac:dyDescent="0.4">
      <c r="A25" s="31">
        <v>3</v>
      </c>
      <c r="B25" s="10" t="s">
        <v>50</v>
      </c>
      <c r="C25" s="3"/>
      <c r="D25" s="4"/>
      <c r="E25" s="19" t="s">
        <v>38</v>
      </c>
      <c r="F25" s="19" t="s">
        <v>39</v>
      </c>
      <c r="G25" s="19" t="s">
        <v>40</v>
      </c>
      <c r="H25" s="24" t="s">
        <v>79</v>
      </c>
      <c r="I25" s="79" t="s">
        <v>8</v>
      </c>
      <c r="J25" s="80"/>
      <c r="K25" s="80"/>
      <c r="L25" s="81"/>
      <c r="M25" s="4"/>
    </row>
    <row r="26" spans="1:13" ht="19.5" customHeight="1" x14ac:dyDescent="0.35">
      <c r="A26" s="30"/>
      <c r="B26" s="32" t="s">
        <v>132</v>
      </c>
      <c r="C26" s="3"/>
      <c r="D26" s="4"/>
      <c r="E26" s="46">
        <v>3.5</v>
      </c>
      <c r="F26" s="45">
        <v>0.1</v>
      </c>
      <c r="G26" s="46">
        <v>2.2000000000000002</v>
      </c>
      <c r="H26" s="46">
        <f>+E26*G26</f>
        <v>7.7000000000000011</v>
      </c>
      <c r="I26" s="124"/>
      <c r="J26" s="125"/>
      <c r="K26" s="125"/>
      <c r="L26" s="126"/>
      <c r="M26" s="4"/>
    </row>
    <row r="27" spans="1:13" ht="19.5" customHeight="1" thickBot="1" x14ac:dyDescent="0.4">
      <c r="A27" s="30"/>
      <c r="B27" s="32" t="s">
        <v>131</v>
      </c>
      <c r="C27" s="3"/>
      <c r="D27" s="4"/>
      <c r="E27" s="48">
        <v>4</v>
      </c>
      <c r="F27" s="47">
        <v>0.2</v>
      </c>
      <c r="G27" s="48">
        <v>2.2000000000000002</v>
      </c>
      <c r="H27" s="48">
        <f>+E27*G27</f>
        <v>8.8000000000000007</v>
      </c>
      <c r="I27" s="85"/>
      <c r="J27" s="86"/>
      <c r="K27" s="86"/>
      <c r="L27" s="87"/>
      <c r="M27" s="4"/>
    </row>
    <row r="28" spans="1:13" ht="19.5" customHeight="1" thickBot="1" x14ac:dyDescent="0.4">
      <c r="A28" s="30"/>
      <c r="B28" s="8"/>
      <c r="C28" s="3"/>
      <c r="D28" s="4"/>
      <c r="E28" s="101" t="s">
        <v>80</v>
      </c>
      <c r="F28" s="102"/>
      <c r="G28" s="102"/>
      <c r="H28" s="49">
        <f>SUM(H26:H27)</f>
        <v>16.5</v>
      </c>
      <c r="I28" s="103"/>
      <c r="J28" s="104"/>
      <c r="K28" s="104"/>
      <c r="L28" s="105"/>
      <c r="M28" s="4"/>
    </row>
    <row r="29" spans="1:13" ht="19.5" customHeight="1" x14ac:dyDescent="0.35">
      <c r="A29" s="30" t="s">
        <v>13</v>
      </c>
      <c r="B29" s="8" t="s">
        <v>3</v>
      </c>
      <c r="C29" s="3"/>
      <c r="D29" s="4"/>
      <c r="E29" s="106"/>
      <c r="F29" s="106"/>
      <c r="G29" s="106"/>
      <c r="H29" s="106"/>
      <c r="I29" s="106"/>
      <c r="J29" s="106"/>
      <c r="K29" s="106"/>
      <c r="L29" s="107"/>
      <c r="M29" s="4"/>
    </row>
    <row r="30" spans="1:13" ht="31.5" customHeight="1" x14ac:dyDescent="0.35">
      <c r="A30" s="30" t="s">
        <v>14</v>
      </c>
      <c r="B30" s="8" t="s">
        <v>2</v>
      </c>
      <c r="C30" s="3"/>
      <c r="D30" s="4"/>
      <c r="E30" s="106"/>
      <c r="F30" s="106"/>
      <c r="G30" s="106"/>
      <c r="H30" s="106"/>
      <c r="I30" s="106"/>
      <c r="J30" s="106"/>
      <c r="K30" s="106"/>
      <c r="L30" s="107"/>
      <c r="M30" s="11"/>
    </row>
    <row r="31" spans="1:13" ht="19.5" customHeight="1" x14ac:dyDescent="0.35">
      <c r="A31" s="53">
        <v>4</v>
      </c>
      <c r="B31" s="139" t="s">
        <v>52</v>
      </c>
      <c r="C31" s="140"/>
      <c r="D31" s="140"/>
      <c r="E31" s="140"/>
      <c r="F31" s="140"/>
      <c r="G31" s="140"/>
      <c r="H31" s="140"/>
      <c r="I31" s="140"/>
      <c r="J31" s="140"/>
      <c r="K31" s="140"/>
      <c r="L31" s="140"/>
      <c r="M31" s="141"/>
    </row>
    <row r="32" spans="1:13" ht="36.75" customHeight="1" x14ac:dyDescent="0.35">
      <c r="A32" s="30" t="s">
        <v>133</v>
      </c>
      <c r="B32" s="8" t="s">
        <v>9</v>
      </c>
      <c r="C32" s="3"/>
      <c r="D32" s="4"/>
      <c r="E32" s="106"/>
      <c r="F32" s="106"/>
      <c r="G32" s="106"/>
      <c r="H32" s="106"/>
      <c r="I32" s="106"/>
      <c r="J32" s="106"/>
      <c r="K32" s="106"/>
      <c r="L32" s="107"/>
      <c r="M32" s="4"/>
    </row>
    <row r="33" spans="1:13" ht="19.5" customHeight="1" x14ac:dyDescent="0.35">
      <c r="A33" s="30" t="s">
        <v>134</v>
      </c>
      <c r="B33" s="8" t="s">
        <v>54</v>
      </c>
      <c r="C33" s="3"/>
      <c r="D33" s="4"/>
      <c r="E33" s="106"/>
      <c r="F33" s="106"/>
      <c r="G33" s="106"/>
      <c r="H33" s="106"/>
      <c r="I33" s="106"/>
      <c r="J33" s="106"/>
      <c r="K33" s="106"/>
      <c r="L33" s="107"/>
      <c r="M33" s="4"/>
    </row>
    <row r="34" spans="1:13" ht="33.75" customHeight="1" x14ac:dyDescent="0.35">
      <c r="A34" s="30" t="s">
        <v>135</v>
      </c>
      <c r="B34" s="10" t="s">
        <v>55</v>
      </c>
      <c r="C34" s="3"/>
      <c r="D34" s="4"/>
      <c r="E34" s="106"/>
      <c r="F34" s="106"/>
      <c r="G34" s="106"/>
      <c r="H34" s="106"/>
      <c r="I34" s="106"/>
      <c r="J34" s="106"/>
      <c r="K34" s="106"/>
      <c r="L34" s="107"/>
      <c r="M34" s="4"/>
    </row>
    <row r="35" spans="1:13" ht="49.5" customHeight="1" x14ac:dyDescent="0.35">
      <c r="A35" s="30" t="s">
        <v>136</v>
      </c>
      <c r="B35" s="10" t="s">
        <v>56</v>
      </c>
      <c r="C35" s="3"/>
      <c r="D35" s="4"/>
      <c r="E35" s="106"/>
      <c r="F35" s="106"/>
      <c r="G35" s="106"/>
      <c r="H35" s="106"/>
      <c r="I35" s="106"/>
      <c r="J35" s="106"/>
      <c r="K35" s="106"/>
      <c r="L35" s="107"/>
      <c r="M35" s="4"/>
    </row>
    <row r="36" spans="1:13" ht="19.5" customHeight="1" thickBot="1" x14ac:dyDescent="0.4">
      <c r="A36" s="30" t="s">
        <v>137</v>
      </c>
      <c r="B36" s="8" t="s">
        <v>58</v>
      </c>
      <c r="C36" s="3"/>
      <c r="D36" s="4"/>
      <c r="E36" s="157"/>
      <c r="F36" s="157"/>
      <c r="G36" s="157"/>
      <c r="H36" s="106"/>
      <c r="I36" s="106"/>
      <c r="J36" s="106"/>
      <c r="K36" s="106"/>
      <c r="L36" s="107"/>
      <c r="M36" s="4"/>
    </row>
    <row r="37" spans="1:13" ht="31.5" customHeight="1" thickBot="1" x14ac:dyDescent="0.4">
      <c r="A37" s="30" t="s">
        <v>138</v>
      </c>
      <c r="B37" s="10" t="s">
        <v>57</v>
      </c>
      <c r="C37" s="3"/>
      <c r="D37" s="4"/>
      <c r="E37" s="158" t="s">
        <v>60</v>
      </c>
      <c r="F37" s="80"/>
      <c r="G37" s="81"/>
      <c r="H37" s="16" t="s">
        <v>48</v>
      </c>
      <c r="I37" s="18" t="s">
        <v>85</v>
      </c>
      <c r="J37" s="79" t="s">
        <v>12</v>
      </c>
      <c r="K37" s="80"/>
      <c r="L37" s="81"/>
      <c r="M37" s="4"/>
    </row>
    <row r="38" spans="1:13" ht="19.5" customHeight="1" x14ac:dyDescent="0.35">
      <c r="A38" s="30"/>
      <c r="B38" s="32" t="s">
        <v>139</v>
      </c>
      <c r="C38" s="37"/>
      <c r="D38" s="33"/>
      <c r="E38" s="165" t="s">
        <v>81</v>
      </c>
      <c r="F38" s="166"/>
      <c r="G38" s="167"/>
      <c r="H38" s="35" t="s">
        <v>0</v>
      </c>
      <c r="I38" s="41" t="s">
        <v>86</v>
      </c>
      <c r="J38" s="154" t="s">
        <v>89</v>
      </c>
      <c r="K38" s="155"/>
      <c r="L38" s="156"/>
      <c r="M38" s="4"/>
    </row>
    <row r="39" spans="1:13" ht="28.5" customHeight="1" x14ac:dyDescent="0.35">
      <c r="A39" s="30"/>
      <c r="B39" s="32" t="s">
        <v>140</v>
      </c>
      <c r="C39" s="37"/>
      <c r="D39" s="33"/>
      <c r="E39" s="148" t="s">
        <v>81</v>
      </c>
      <c r="F39" s="149"/>
      <c r="G39" s="150"/>
      <c r="H39" s="38" t="s">
        <v>72</v>
      </c>
      <c r="I39" s="54" t="s">
        <v>88</v>
      </c>
      <c r="J39" s="142" t="s">
        <v>82</v>
      </c>
      <c r="K39" s="143"/>
      <c r="L39" s="144"/>
      <c r="M39" s="4"/>
    </row>
    <row r="40" spans="1:13" ht="19.5" customHeight="1" thickBot="1" x14ac:dyDescent="0.4">
      <c r="A40" s="30"/>
      <c r="B40" s="32" t="s">
        <v>141</v>
      </c>
      <c r="C40" s="37"/>
      <c r="D40" s="33"/>
      <c r="E40" s="151" t="s">
        <v>81</v>
      </c>
      <c r="F40" s="152"/>
      <c r="G40" s="153"/>
      <c r="H40" s="55" t="s">
        <v>0</v>
      </c>
      <c r="I40" s="56" t="s">
        <v>84</v>
      </c>
      <c r="J40" s="145"/>
      <c r="K40" s="146"/>
      <c r="L40" s="147"/>
      <c r="M40" s="11"/>
    </row>
    <row r="41" spans="1:13" ht="19.5" customHeight="1" thickBot="1" x14ac:dyDescent="0.4">
      <c r="A41" s="31">
        <v>5</v>
      </c>
      <c r="B41" s="10" t="s">
        <v>99</v>
      </c>
      <c r="C41" s="3"/>
      <c r="D41" s="4"/>
      <c r="E41" s="13" t="s">
        <v>39</v>
      </c>
      <c r="F41" s="19" t="s">
        <v>38</v>
      </c>
      <c r="G41" s="19" t="s">
        <v>40</v>
      </c>
      <c r="H41" s="24" t="s">
        <v>100</v>
      </c>
      <c r="I41" s="79" t="s">
        <v>8</v>
      </c>
      <c r="J41" s="80"/>
      <c r="K41" s="80"/>
      <c r="L41" s="81"/>
      <c r="M41" s="11"/>
    </row>
    <row r="42" spans="1:13" ht="19.5" customHeight="1" thickBot="1" x14ac:dyDescent="0.4">
      <c r="A42" s="30"/>
      <c r="B42" s="32" t="s">
        <v>130</v>
      </c>
      <c r="C42" s="37"/>
      <c r="D42" s="33"/>
      <c r="E42" s="45">
        <v>0.1</v>
      </c>
      <c r="F42" s="46">
        <v>2</v>
      </c>
      <c r="G42" s="46">
        <v>2</v>
      </c>
      <c r="H42" s="46">
        <f>+F42*G42</f>
        <v>4</v>
      </c>
      <c r="I42" s="154" t="s">
        <v>83</v>
      </c>
      <c r="J42" s="155"/>
      <c r="K42" s="155"/>
      <c r="L42" s="156"/>
      <c r="M42" s="11"/>
    </row>
    <row r="43" spans="1:13" ht="19.5" customHeight="1" thickBot="1" x14ac:dyDescent="0.4">
      <c r="A43" s="30"/>
      <c r="B43" s="32" t="s">
        <v>142</v>
      </c>
      <c r="C43" s="50"/>
      <c r="D43" s="51"/>
      <c r="E43" s="57">
        <v>0.1</v>
      </c>
      <c r="F43" s="58">
        <v>4</v>
      </c>
      <c r="G43" s="58">
        <v>2</v>
      </c>
      <c r="H43" s="48">
        <f>+F43*G43</f>
        <v>8</v>
      </c>
      <c r="I43" s="154" t="s">
        <v>83</v>
      </c>
      <c r="J43" s="155"/>
      <c r="K43" s="155"/>
      <c r="L43" s="156"/>
      <c r="M43" s="11"/>
    </row>
    <row r="44" spans="1:13" ht="19.5" customHeight="1" thickBot="1" x14ac:dyDescent="0.4">
      <c r="A44" s="30"/>
      <c r="B44" s="8"/>
      <c r="C44" s="82" t="s">
        <v>101</v>
      </c>
      <c r="D44" s="83"/>
      <c r="E44" s="83"/>
      <c r="F44" s="83"/>
      <c r="G44" s="84"/>
      <c r="H44" s="17">
        <f>SUM(H42:H43)</f>
        <v>12</v>
      </c>
      <c r="I44" s="90"/>
      <c r="J44" s="91"/>
      <c r="K44" s="91"/>
      <c r="L44" s="92"/>
      <c r="M44" s="11"/>
    </row>
    <row r="45" spans="1:13" ht="19.5" customHeight="1" thickBot="1" x14ac:dyDescent="0.4">
      <c r="A45" s="31">
        <v>6</v>
      </c>
      <c r="B45" s="10" t="s">
        <v>106</v>
      </c>
      <c r="C45" s="29"/>
      <c r="D45" s="2"/>
      <c r="E45" s="13" t="s">
        <v>39</v>
      </c>
      <c r="F45" s="79" t="s">
        <v>38</v>
      </c>
      <c r="G45" s="93"/>
      <c r="H45" s="24" t="s">
        <v>102</v>
      </c>
      <c r="I45" s="79" t="s">
        <v>8</v>
      </c>
      <c r="J45" s="80"/>
      <c r="K45" s="80"/>
      <c r="L45" s="81"/>
      <c r="M45" s="4"/>
    </row>
    <row r="46" spans="1:13" ht="30.75" customHeight="1" x14ac:dyDescent="0.35">
      <c r="A46" s="30"/>
      <c r="B46" s="32" t="s">
        <v>143</v>
      </c>
      <c r="C46" s="61"/>
      <c r="D46" s="33"/>
      <c r="E46" s="45">
        <v>2.5</v>
      </c>
      <c r="F46" s="77">
        <v>3.5</v>
      </c>
      <c r="G46" s="78"/>
      <c r="H46" s="46">
        <f>+F46*E46</f>
        <v>8.75</v>
      </c>
      <c r="I46" s="124"/>
      <c r="J46" s="125"/>
      <c r="K46" s="125"/>
      <c r="L46" s="126"/>
      <c r="M46" s="4"/>
    </row>
    <row r="47" spans="1:13" ht="19.5" customHeight="1" thickBot="1" x14ac:dyDescent="0.4">
      <c r="A47" s="30"/>
      <c r="B47" s="32" t="s">
        <v>144</v>
      </c>
      <c r="C47" s="62"/>
      <c r="D47" s="63"/>
      <c r="E47" s="57">
        <v>4.5</v>
      </c>
      <c r="F47" s="94">
        <v>4</v>
      </c>
      <c r="G47" s="95"/>
      <c r="H47" s="48">
        <f>+F47*E47</f>
        <v>18</v>
      </c>
      <c r="I47" s="85"/>
      <c r="J47" s="86"/>
      <c r="K47" s="86"/>
      <c r="L47" s="87"/>
      <c r="M47" s="4"/>
    </row>
    <row r="48" spans="1:13" ht="19.5" customHeight="1" thickBot="1" x14ac:dyDescent="0.4">
      <c r="A48" s="30"/>
      <c r="B48" s="8"/>
      <c r="C48" s="82" t="s">
        <v>103</v>
      </c>
      <c r="D48" s="83"/>
      <c r="E48" s="83"/>
      <c r="F48" s="83"/>
      <c r="G48" s="84"/>
      <c r="H48" s="17">
        <f>SUM(H46:H47)</f>
        <v>26.75</v>
      </c>
      <c r="I48" s="90"/>
      <c r="J48" s="91"/>
      <c r="K48" s="91"/>
      <c r="L48" s="92"/>
      <c r="M48" s="4"/>
    </row>
    <row r="49" spans="1:13" ht="19.5" customHeight="1" thickBot="1" x14ac:dyDescent="0.4">
      <c r="A49" s="31">
        <v>7</v>
      </c>
      <c r="B49" s="10" t="s">
        <v>68</v>
      </c>
      <c r="C49" s="5"/>
      <c r="D49" s="6"/>
      <c r="E49" s="96" t="s">
        <v>40</v>
      </c>
      <c r="F49" s="97"/>
      <c r="G49" s="98"/>
      <c r="H49" s="24" t="s">
        <v>104</v>
      </c>
      <c r="I49" s="79" t="s">
        <v>8</v>
      </c>
      <c r="J49" s="80"/>
      <c r="K49" s="80"/>
      <c r="L49" s="81"/>
      <c r="M49" s="4"/>
    </row>
    <row r="50" spans="1:13" ht="19.5" customHeight="1" x14ac:dyDescent="0.35">
      <c r="A50" s="30"/>
      <c r="B50" s="32" t="s">
        <v>145</v>
      </c>
      <c r="C50" s="37"/>
      <c r="D50" s="33"/>
      <c r="E50" s="99">
        <v>0.08</v>
      </c>
      <c r="F50" s="100"/>
      <c r="G50" s="78"/>
      <c r="H50" s="46">
        <f>3.5*4</f>
        <v>14</v>
      </c>
      <c r="I50" s="124"/>
      <c r="J50" s="125"/>
      <c r="K50" s="125"/>
      <c r="L50" s="126"/>
      <c r="M50" s="4"/>
    </row>
    <row r="51" spans="1:13" ht="19.5" customHeight="1" thickBot="1" x14ac:dyDescent="0.4">
      <c r="A51" s="30"/>
      <c r="B51" s="32" t="s">
        <v>146</v>
      </c>
      <c r="C51" s="50"/>
      <c r="D51" s="51"/>
      <c r="E51" s="162">
        <v>0.08</v>
      </c>
      <c r="F51" s="163"/>
      <c r="G51" s="164"/>
      <c r="H51" s="48">
        <f>4.5*2+4*2</f>
        <v>17</v>
      </c>
      <c r="I51" s="85"/>
      <c r="J51" s="86"/>
      <c r="K51" s="86"/>
      <c r="L51" s="87"/>
      <c r="M51" s="4"/>
    </row>
    <row r="52" spans="1:13" ht="19.5" customHeight="1" thickBot="1" x14ac:dyDescent="0.4">
      <c r="A52" s="30"/>
      <c r="B52" s="8"/>
      <c r="C52" s="82" t="s">
        <v>105</v>
      </c>
      <c r="D52" s="83"/>
      <c r="E52" s="83"/>
      <c r="F52" s="83"/>
      <c r="G52" s="84"/>
      <c r="H52" s="17">
        <f>SUM(H50:H51)</f>
        <v>31</v>
      </c>
      <c r="I52" s="103"/>
      <c r="J52" s="104"/>
      <c r="K52" s="104"/>
      <c r="L52" s="105"/>
      <c r="M52" s="4"/>
    </row>
    <row r="53" spans="1:13" ht="19.5" customHeight="1" x14ac:dyDescent="0.35">
      <c r="A53" s="30" t="s">
        <v>10</v>
      </c>
      <c r="B53" s="8" t="s">
        <v>3</v>
      </c>
      <c r="C53" s="5"/>
      <c r="D53" s="6"/>
      <c r="E53" s="179"/>
      <c r="F53" s="179"/>
      <c r="G53" s="179"/>
      <c r="H53" s="106"/>
      <c r="I53" s="179"/>
      <c r="J53" s="179"/>
      <c r="K53" s="179"/>
      <c r="L53" s="180"/>
      <c r="M53" s="4"/>
    </row>
    <row r="54" spans="1:13" ht="31.5" customHeight="1" x14ac:dyDescent="0.35">
      <c r="A54" s="30" t="s">
        <v>11</v>
      </c>
      <c r="B54" s="8" t="s">
        <v>2</v>
      </c>
      <c r="C54" s="3"/>
      <c r="D54" s="4"/>
      <c r="E54" s="106"/>
      <c r="F54" s="106"/>
      <c r="G54" s="106"/>
      <c r="H54" s="106"/>
      <c r="I54" s="106"/>
      <c r="J54" s="106"/>
      <c r="K54" s="106"/>
      <c r="L54" s="107"/>
      <c r="M54" s="11"/>
    </row>
    <row r="55" spans="1:13" ht="19.5" customHeight="1" x14ac:dyDescent="0.35">
      <c r="A55" s="53">
        <v>8</v>
      </c>
      <c r="B55" s="139" t="s">
        <v>66</v>
      </c>
      <c r="C55" s="140"/>
      <c r="D55" s="140"/>
      <c r="E55" s="140"/>
      <c r="F55" s="140"/>
      <c r="G55" s="140"/>
      <c r="H55" s="140"/>
      <c r="I55" s="140"/>
      <c r="J55" s="140"/>
      <c r="K55" s="140"/>
      <c r="L55" s="140"/>
      <c r="M55" s="141"/>
    </row>
    <row r="56" spans="1:13" ht="34.5" customHeight="1" x14ac:dyDescent="0.35">
      <c r="A56" s="40" t="s">
        <v>15</v>
      </c>
      <c r="B56" s="8" t="s">
        <v>9</v>
      </c>
      <c r="C56" s="3"/>
      <c r="D56" s="4"/>
      <c r="E56" s="106"/>
      <c r="F56" s="106"/>
      <c r="G56" s="106"/>
      <c r="H56" s="106"/>
      <c r="I56" s="106"/>
      <c r="J56" s="106"/>
      <c r="K56" s="106"/>
      <c r="L56" s="107"/>
      <c r="M56" s="11"/>
    </row>
    <row r="57" spans="1:13" ht="19.5" customHeight="1" x14ac:dyDescent="0.35">
      <c r="A57" s="40" t="s">
        <v>16</v>
      </c>
      <c r="B57" s="8" t="s">
        <v>67</v>
      </c>
      <c r="C57" s="3"/>
      <c r="D57" s="4"/>
      <c r="E57" s="106"/>
      <c r="F57" s="106"/>
      <c r="G57" s="106"/>
      <c r="H57" s="106"/>
      <c r="I57" s="106"/>
      <c r="J57" s="106"/>
      <c r="K57" s="106"/>
      <c r="L57" s="107"/>
      <c r="M57" s="11"/>
    </row>
    <row r="58" spans="1:13" ht="36.75" customHeight="1" x14ac:dyDescent="0.35">
      <c r="A58" s="40" t="s">
        <v>17</v>
      </c>
      <c r="B58" s="10" t="s">
        <v>69</v>
      </c>
      <c r="C58" s="3"/>
      <c r="D58" s="4"/>
      <c r="E58" s="106"/>
      <c r="F58" s="106"/>
      <c r="G58" s="106"/>
      <c r="H58" s="106"/>
      <c r="I58" s="106"/>
      <c r="J58" s="106"/>
      <c r="K58" s="106"/>
      <c r="L58" s="107"/>
      <c r="M58" s="11"/>
    </row>
    <row r="59" spans="1:13" ht="31.5" customHeight="1" x14ac:dyDescent="0.35">
      <c r="A59" s="40" t="s">
        <v>18</v>
      </c>
      <c r="B59" s="10" t="s">
        <v>70</v>
      </c>
      <c r="C59" s="3"/>
      <c r="D59" s="4"/>
      <c r="E59" s="106"/>
      <c r="F59" s="106"/>
      <c r="G59" s="106"/>
      <c r="H59" s="106"/>
      <c r="I59" s="106"/>
      <c r="J59" s="106"/>
      <c r="K59" s="106"/>
      <c r="L59" s="107"/>
      <c r="M59" s="11"/>
    </row>
    <row r="60" spans="1:13" ht="19.5" customHeight="1" thickBot="1" x14ac:dyDescent="0.4">
      <c r="A60" s="40" t="s">
        <v>19</v>
      </c>
      <c r="B60" s="8" t="s">
        <v>58</v>
      </c>
      <c r="C60" s="3"/>
      <c r="D60" s="4"/>
      <c r="E60" s="106"/>
      <c r="F60" s="106"/>
      <c r="G60" s="106"/>
      <c r="H60" s="106"/>
      <c r="I60" s="106"/>
      <c r="J60" s="106"/>
      <c r="K60" s="106"/>
      <c r="L60" s="107"/>
      <c r="M60" s="11"/>
    </row>
    <row r="61" spans="1:13" ht="31.5" customHeight="1" thickBot="1" x14ac:dyDescent="0.4">
      <c r="A61" s="40" t="s">
        <v>20</v>
      </c>
      <c r="B61" s="10" t="s">
        <v>66</v>
      </c>
      <c r="C61" s="3"/>
      <c r="D61" s="27"/>
      <c r="E61" s="158" t="s">
        <v>60</v>
      </c>
      <c r="F61" s="93"/>
      <c r="G61" s="79" t="s">
        <v>48</v>
      </c>
      <c r="H61" s="93"/>
      <c r="I61" s="19" t="s">
        <v>90</v>
      </c>
      <c r="J61" s="80" t="s">
        <v>12</v>
      </c>
      <c r="K61" s="80"/>
      <c r="L61" s="81"/>
      <c r="M61" s="4"/>
    </row>
    <row r="62" spans="1:13" ht="36.75" customHeight="1" x14ac:dyDescent="0.35">
      <c r="A62" s="30"/>
      <c r="B62" s="32" t="s">
        <v>147</v>
      </c>
      <c r="C62" s="50"/>
      <c r="D62" s="59"/>
      <c r="E62" s="73" t="s">
        <v>91</v>
      </c>
      <c r="F62" s="74"/>
      <c r="G62" s="77" t="s">
        <v>72</v>
      </c>
      <c r="H62" s="78"/>
      <c r="I62" s="60" t="s">
        <v>37</v>
      </c>
      <c r="J62" s="154" t="s">
        <v>82</v>
      </c>
      <c r="K62" s="155"/>
      <c r="L62" s="156"/>
      <c r="M62" s="4"/>
    </row>
    <row r="63" spans="1:13" ht="33.75" customHeight="1" thickBot="1" x14ac:dyDescent="0.4">
      <c r="A63" s="30"/>
      <c r="B63" s="32" t="s">
        <v>148</v>
      </c>
      <c r="C63" s="37"/>
      <c r="D63" s="59"/>
      <c r="E63" s="75" t="s">
        <v>92</v>
      </c>
      <c r="F63" s="76"/>
      <c r="G63" s="88" t="s">
        <v>72</v>
      </c>
      <c r="H63" s="89"/>
      <c r="I63" s="44" t="s">
        <v>93</v>
      </c>
      <c r="J63" s="185" t="s">
        <v>82</v>
      </c>
      <c r="K63" s="186"/>
      <c r="L63" s="187"/>
      <c r="M63" s="4"/>
    </row>
    <row r="64" spans="1:13" ht="19.5" customHeight="1" thickBot="1" x14ac:dyDescent="0.4">
      <c r="A64" s="31">
        <v>9</v>
      </c>
      <c r="B64" s="10" t="s">
        <v>94</v>
      </c>
      <c r="C64" s="3"/>
      <c r="D64" s="26"/>
      <c r="E64" s="13" t="s">
        <v>39</v>
      </c>
      <c r="F64" s="79" t="s">
        <v>38</v>
      </c>
      <c r="G64" s="93"/>
      <c r="H64" s="24" t="s">
        <v>107</v>
      </c>
      <c r="I64" s="79" t="s">
        <v>8</v>
      </c>
      <c r="J64" s="80"/>
      <c r="K64" s="80"/>
      <c r="L64" s="81"/>
      <c r="M64" s="11"/>
    </row>
    <row r="65" spans="1:13" ht="19.5" customHeight="1" x14ac:dyDescent="0.35">
      <c r="A65" s="30"/>
      <c r="B65" s="32" t="s">
        <v>149</v>
      </c>
      <c r="C65" s="37"/>
      <c r="D65" s="59"/>
      <c r="E65" s="45">
        <v>5</v>
      </c>
      <c r="F65" s="77">
        <v>6</v>
      </c>
      <c r="G65" s="78"/>
      <c r="H65" s="46">
        <f>+F65*E65</f>
        <v>30</v>
      </c>
      <c r="I65" s="124"/>
      <c r="J65" s="125"/>
      <c r="K65" s="125"/>
      <c r="L65" s="126"/>
      <c r="M65" s="4"/>
    </row>
    <row r="66" spans="1:13" ht="39" customHeight="1" thickBot="1" x14ac:dyDescent="0.4">
      <c r="A66" s="30"/>
      <c r="B66" s="32" t="s">
        <v>150</v>
      </c>
      <c r="C66" s="50"/>
      <c r="D66" s="59"/>
      <c r="E66" s="57">
        <v>5</v>
      </c>
      <c r="F66" s="94">
        <v>5</v>
      </c>
      <c r="G66" s="95"/>
      <c r="H66" s="48">
        <f>+F66*E66</f>
        <v>25</v>
      </c>
      <c r="I66" s="85"/>
      <c r="J66" s="86"/>
      <c r="K66" s="86"/>
      <c r="L66" s="87"/>
      <c r="M66" s="4"/>
    </row>
    <row r="67" spans="1:13" ht="19.5" customHeight="1" thickBot="1" x14ac:dyDescent="0.4">
      <c r="A67" s="30"/>
      <c r="B67" s="8"/>
      <c r="C67" s="82" t="s">
        <v>108</v>
      </c>
      <c r="D67" s="83"/>
      <c r="E67" s="83"/>
      <c r="F67" s="83"/>
      <c r="G67" s="84"/>
      <c r="H67" s="23">
        <f>SUM(H65:H66)</f>
        <v>55</v>
      </c>
      <c r="I67" s="90"/>
      <c r="J67" s="91"/>
      <c r="K67" s="91"/>
      <c r="L67" s="92"/>
      <c r="M67" s="4"/>
    </row>
    <row r="68" spans="1:13" ht="19.5" customHeight="1" thickBot="1" x14ac:dyDescent="0.4">
      <c r="A68" s="30"/>
      <c r="B68" s="8" t="s">
        <v>151</v>
      </c>
      <c r="C68" s="3"/>
      <c r="D68" s="4"/>
      <c r="E68" s="28">
        <v>4</v>
      </c>
      <c r="F68" s="25">
        <v>4</v>
      </c>
      <c r="G68" s="25">
        <v>2.2000000000000002</v>
      </c>
      <c r="H68" s="12">
        <f>+F68*E68</f>
        <v>16</v>
      </c>
      <c r="I68" s="22"/>
      <c r="J68" s="21"/>
      <c r="K68" s="21"/>
      <c r="L68" s="20"/>
      <c r="M68" s="4"/>
    </row>
    <row r="69" spans="1:13" ht="19.5" customHeight="1" thickBot="1" x14ac:dyDescent="0.4">
      <c r="A69" s="30"/>
      <c r="B69" s="8"/>
      <c r="C69" s="82" t="s">
        <v>109</v>
      </c>
      <c r="D69" s="83"/>
      <c r="E69" s="83"/>
      <c r="F69" s="83"/>
      <c r="G69" s="84"/>
      <c r="H69" s="15">
        <f>SUM(H68)</f>
        <v>16</v>
      </c>
      <c r="I69" s="79"/>
      <c r="J69" s="80"/>
      <c r="K69" s="80"/>
      <c r="L69" s="81"/>
      <c r="M69" s="4"/>
    </row>
    <row r="70" spans="1:13" ht="19.5" customHeight="1" thickBot="1" x14ac:dyDescent="0.4">
      <c r="A70" s="31">
        <v>10</v>
      </c>
      <c r="B70" s="10" t="s">
        <v>68</v>
      </c>
      <c r="C70" s="5"/>
      <c r="D70" s="6"/>
      <c r="E70" s="96" t="s">
        <v>40</v>
      </c>
      <c r="F70" s="97"/>
      <c r="G70" s="98"/>
      <c r="H70" s="24" t="s">
        <v>110</v>
      </c>
      <c r="I70" s="79" t="s">
        <v>8</v>
      </c>
      <c r="J70" s="80"/>
      <c r="K70" s="80"/>
      <c r="L70" s="81"/>
      <c r="M70" s="4"/>
    </row>
    <row r="71" spans="1:13" ht="36.75" customHeight="1" x14ac:dyDescent="0.35">
      <c r="A71" s="30"/>
      <c r="B71" s="32" t="s">
        <v>152</v>
      </c>
      <c r="C71" s="37"/>
      <c r="D71" s="33"/>
      <c r="E71" s="99">
        <v>0.08</v>
      </c>
      <c r="F71" s="100"/>
      <c r="G71" s="78"/>
      <c r="H71" s="46">
        <f>5*2+6*2</f>
        <v>22</v>
      </c>
      <c r="I71" s="124"/>
      <c r="J71" s="125"/>
      <c r="K71" s="125"/>
      <c r="L71" s="126"/>
      <c r="M71" s="4"/>
    </row>
    <row r="72" spans="1:13" ht="36" customHeight="1" thickBot="1" x14ac:dyDescent="0.4">
      <c r="A72" s="30"/>
      <c r="B72" s="32" t="s">
        <v>153</v>
      </c>
      <c r="C72" s="50"/>
      <c r="D72" s="51"/>
      <c r="E72" s="162">
        <v>0.08</v>
      </c>
      <c r="F72" s="163"/>
      <c r="G72" s="164"/>
      <c r="H72" s="48">
        <f>5*4</f>
        <v>20</v>
      </c>
      <c r="I72" s="85"/>
      <c r="J72" s="86"/>
      <c r="K72" s="86"/>
      <c r="L72" s="87"/>
      <c r="M72" s="4"/>
    </row>
    <row r="73" spans="1:13" ht="19.5" customHeight="1" thickBot="1" x14ac:dyDescent="0.4">
      <c r="A73" s="30"/>
      <c r="B73" s="8"/>
      <c r="C73" s="82" t="s">
        <v>111</v>
      </c>
      <c r="D73" s="83"/>
      <c r="E73" s="83"/>
      <c r="F73" s="83"/>
      <c r="G73" s="84"/>
      <c r="H73" s="23">
        <f>SUM(H71:H72)</f>
        <v>42</v>
      </c>
      <c r="I73" s="103"/>
      <c r="J73" s="104"/>
      <c r="K73" s="104"/>
      <c r="L73" s="105"/>
      <c r="M73" s="4"/>
    </row>
    <row r="74" spans="1:13" ht="19.5" customHeight="1" x14ac:dyDescent="0.35">
      <c r="A74" s="30" t="s">
        <v>21</v>
      </c>
      <c r="B74" s="8" t="s">
        <v>3</v>
      </c>
      <c r="C74" s="3"/>
      <c r="D74" s="4"/>
      <c r="E74" s="177"/>
      <c r="F74" s="178"/>
      <c r="G74" s="178"/>
      <c r="H74" s="178"/>
      <c r="I74" s="179"/>
      <c r="J74" s="179"/>
      <c r="K74" s="179"/>
      <c r="L74" s="180"/>
      <c r="M74" s="4"/>
    </row>
    <row r="75" spans="1:13" ht="31.5" customHeight="1" x14ac:dyDescent="0.35">
      <c r="A75" s="30" t="s">
        <v>22</v>
      </c>
      <c r="B75" s="8" t="s">
        <v>2</v>
      </c>
      <c r="C75" s="3"/>
      <c r="D75" s="4"/>
      <c r="E75" s="106"/>
      <c r="F75" s="106"/>
      <c r="G75" s="106"/>
      <c r="H75" s="106"/>
      <c r="I75" s="106"/>
      <c r="J75" s="106"/>
      <c r="K75" s="106"/>
      <c r="L75" s="107"/>
      <c r="M75" s="11"/>
    </row>
    <row r="76" spans="1:13" ht="19.5" customHeight="1" x14ac:dyDescent="0.35">
      <c r="A76" s="53">
        <v>11</v>
      </c>
      <c r="B76" s="139" t="s">
        <v>95</v>
      </c>
      <c r="C76" s="140"/>
      <c r="D76" s="140"/>
      <c r="E76" s="140"/>
      <c r="F76" s="140"/>
      <c r="G76" s="140"/>
      <c r="H76" s="140"/>
      <c r="I76" s="140"/>
      <c r="J76" s="140"/>
      <c r="K76" s="140"/>
      <c r="L76" s="140"/>
      <c r="M76" s="141"/>
    </row>
    <row r="77" spans="1:13" ht="35.25" customHeight="1" x14ac:dyDescent="0.35">
      <c r="A77" s="30" t="s">
        <v>26</v>
      </c>
      <c r="B77" s="8" t="s">
        <v>9</v>
      </c>
      <c r="C77" s="3"/>
      <c r="D77" s="4"/>
      <c r="E77" s="106"/>
      <c r="F77" s="106"/>
      <c r="G77" s="106"/>
      <c r="H77" s="106"/>
      <c r="I77" s="106"/>
      <c r="J77" s="106"/>
      <c r="K77" s="106"/>
      <c r="L77" s="107"/>
      <c r="M77" s="4"/>
    </row>
    <row r="78" spans="1:13" ht="31.5" customHeight="1" x14ac:dyDescent="0.35">
      <c r="A78" s="30" t="s">
        <v>27</v>
      </c>
      <c r="B78" s="10" t="s">
        <v>61</v>
      </c>
      <c r="C78" s="3"/>
      <c r="D78" s="4"/>
      <c r="E78" s="106"/>
      <c r="F78" s="106"/>
      <c r="G78" s="106"/>
      <c r="H78" s="106"/>
      <c r="I78" s="106"/>
      <c r="J78" s="106"/>
      <c r="K78" s="106"/>
      <c r="L78" s="107"/>
      <c r="M78" s="4"/>
    </row>
    <row r="79" spans="1:13" ht="51" customHeight="1" x14ac:dyDescent="0.35">
      <c r="A79" s="30" t="s">
        <v>28</v>
      </c>
      <c r="B79" s="10" t="s">
        <v>62</v>
      </c>
      <c r="C79" s="3"/>
      <c r="D79" s="4"/>
      <c r="E79" s="106"/>
      <c r="F79" s="106"/>
      <c r="G79" s="106"/>
      <c r="H79" s="106"/>
      <c r="I79" s="106"/>
      <c r="J79" s="106"/>
      <c r="K79" s="106"/>
      <c r="L79" s="107"/>
      <c r="M79" s="4"/>
    </row>
    <row r="80" spans="1:13" ht="19.5" customHeight="1" thickBot="1" x14ac:dyDescent="0.4">
      <c r="A80" s="30" t="s">
        <v>31</v>
      </c>
      <c r="B80" s="8" t="s">
        <v>63</v>
      </c>
      <c r="C80" s="3"/>
      <c r="D80" s="4"/>
      <c r="E80" s="106"/>
      <c r="F80" s="106"/>
      <c r="G80" s="106"/>
      <c r="H80" s="106"/>
      <c r="I80" s="106"/>
      <c r="J80" s="106"/>
      <c r="K80" s="106"/>
      <c r="L80" s="107"/>
      <c r="M80" s="4"/>
    </row>
    <row r="81" spans="1:13" ht="33" customHeight="1" thickBot="1" x14ac:dyDescent="0.4">
      <c r="A81" s="30" t="s">
        <v>41</v>
      </c>
      <c r="B81" s="10" t="s">
        <v>64</v>
      </c>
      <c r="C81" s="3"/>
      <c r="D81" s="4"/>
      <c r="E81" s="158" t="s">
        <v>60</v>
      </c>
      <c r="F81" s="93"/>
      <c r="G81" s="79" t="s">
        <v>48</v>
      </c>
      <c r="H81" s="93"/>
      <c r="I81" s="7" t="s">
        <v>59</v>
      </c>
      <c r="J81" s="79" t="s">
        <v>12</v>
      </c>
      <c r="K81" s="80"/>
      <c r="L81" s="81"/>
      <c r="M81" s="4"/>
    </row>
    <row r="82" spans="1:13" ht="19.5" customHeight="1" thickBot="1" x14ac:dyDescent="0.4">
      <c r="A82" s="30" t="s">
        <v>42</v>
      </c>
      <c r="B82" s="32" t="s">
        <v>154</v>
      </c>
      <c r="C82" s="37"/>
      <c r="D82" s="33"/>
      <c r="E82" s="184" t="s">
        <v>97</v>
      </c>
      <c r="F82" s="172"/>
      <c r="G82" s="171" t="s">
        <v>0</v>
      </c>
      <c r="H82" s="172"/>
      <c r="I82" s="39" t="s">
        <v>98</v>
      </c>
      <c r="J82" s="154" t="s">
        <v>96</v>
      </c>
      <c r="K82" s="155"/>
      <c r="L82" s="156"/>
      <c r="M82" s="4"/>
    </row>
    <row r="83" spans="1:13" ht="19.5" customHeight="1" thickBot="1" x14ac:dyDescent="0.4">
      <c r="A83" s="31">
        <v>12</v>
      </c>
      <c r="B83" s="10" t="s">
        <v>65</v>
      </c>
      <c r="C83" s="3"/>
      <c r="D83" s="4"/>
      <c r="E83" s="13" t="s">
        <v>39</v>
      </c>
      <c r="F83" s="79" t="s">
        <v>38</v>
      </c>
      <c r="G83" s="93"/>
      <c r="H83" s="24" t="s">
        <v>112</v>
      </c>
      <c r="I83" s="79" t="s">
        <v>8</v>
      </c>
      <c r="J83" s="80"/>
      <c r="K83" s="80"/>
      <c r="L83" s="81"/>
      <c r="M83" s="11"/>
    </row>
    <row r="84" spans="1:13" ht="19.5" customHeight="1" x14ac:dyDescent="0.35">
      <c r="A84" s="30"/>
      <c r="B84" s="32" t="s">
        <v>155</v>
      </c>
      <c r="C84" s="37"/>
      <c r="D84" s="33"/>
      <c r="E84" s="45">
        <v>6</v>
      </c>
      <c r="F84" s="77">
        <v>6</v>
      </c>
      <c r="G84" s="78"/>
      <c r="H84" s="46">
        <f>+E84*F84</f>
        <v>36</v>
      </c>
      <c r="I84" s="175"/>
      <c r="J84" s="175"/>
      <c r="K84" s="175"/>
      <c r="L84" s="176"/>
      <c r="M84" s="11"/>
    </row>
    <row r="85" spans="1:13" ht="19.5" customHeight="1" x14ac:dyDescent="0.35">
      <c r="A85" s="30"/>
      <c r="B85" s="32" t="s">
        <v>156</v>
      </c>
      <c r="C85" s="37"/>
      <c r="D85" s="33"/>
      <c r="E85" s="42">
        <v>4.5</v>
      </c>
      <c r="F85" s="88">
        <v>4.5</v>
      </c>
      <c r="G85" s="89"/>
      <c r="H85" s="43">
        <f>+E85*F85</f>
        <v>20.25</v>
      </c>
      <c r="I85" s="173"/>
      <c r="J85" s="173"/>
      <c r="K85" s="173"/>
      <c r="L85" s="174"/>
      <c r="M85" s="11"/>
    </row>
    <row r="86" spans="1:13" ht="19.5" customHeight="1" thickBot="1" x14ac:dyDescent="0.4">
      <c r="A86" s="30"/>
      <c r="B86" s="32" t="s">
        <v>157</v>
      </c>
      <c r="C86" s="37"/>
      <c r="D86" s="33"/>
      <c r="E86" s="47">
        <v>5</v>
      </c>
      <c r="F86" s="94">
        <v>5</v>
      </c>
      <c r="G86" s="95"/>
      <c r="H86" s="48">
        <f>+E86*F86</f>
        <v>25</v>
      </c>
      <c r="I86" s="173"/>
      <c r="J86" s="173"/>
      <c r="K86" s="173"/>
      <c r="L86" s="174"/>
      <c r="M86" s="11"/>
    </row>
    <row r="87" spans="1:13" ht="19.5" customHeight="1" thickBot="1" x14ac:dyDescent="0.4">
      <c r="A87" s="30"/>
      <c r="B87" s="8"/>
      <c r="C87" s="82" t="s">
        <v>113</v>
      </c>
      <c r="D87" s="83"/>
      <c r="E87" s="83"/>
      <c r="F87" s="83"/>
      <c r="G87" s="84"/>
      <c r="H87" s="49">
        <f>SUM(H84:H86)</f>
        <v>81.25</v>
      </c>
      <c r="I87" s="103"/>
      <c r="J87" s="104"/>
      <c r="K87" s="104"/>
      <c r="L87" s="105"/>
      <c r="M87" s="11"/>
    </row>
    <row r="88" spans="1:13" ht="19.5" customHeight="1" x14ac:dyDescent="0.35">
      <c r="A88" s="30" t="s">
        <v>29</v>
      </c>
      <c r="B88" s="8" t="s">
        <v>3</v>
      </c>
      <c r="C88" s="3"/>
      <c r="D88" s="4"/>
      <c r="E88" s="106"/>
      <c r="F88" s="106"/>
      <c r="G88" s="106"/>
      <c r="H88" s="106"/>
      <c r="I88" s="106"/>
      <c r="J88" s="106"/>
      <c r="K88" s="106"/>
      <c r="L88" s="107"/>
      <c r="M88" s="4"/>
    </row>
    <row r="89" spans="1:13" ht="36" customHeight="1" thickBot="1" x14ac:dyDescent="0.4">
      <c r="A89" s="30" t="s">
        <v>30</v>
      </c>
      <c r="B89" s="8" t="s">
        <v>2</v>
      </c>
      <c r="C89" s="3"/>
      <c r="D89" s="4"/>
      <c r="E89" s="106"/>
      <c r="F89" s="106"/>
      <c r="G89" s="106"/>
      <c r="H89" s="106"/>
      <c r="I89" s="106"/>
      <c r="J89" s="106"/>
      <c r="K89" s="106"/>
      <c r="L89" s="107"/>
      <c r="M89" s="11"/>
    </row>
    <row r="90" spans="1:13" ht="30.75" customHeight="1" thickBot="1" x14ac:dyDescent="0.4">
      <c r="A90" s="168" t="s">
        <v>124</v>
      </c>
      <c r="B90" s="169"/>
      <c r="C90" s="169"/>
      <c r="D90" s="169"/>
      <c r="E90" s="169"/>
      <c r="F90" s="169"/>
      <c r="G90" s="169"/>
      <c r="H90" s="169"/>
      <c r="I90" s="169"/>
      <c r="J90" s="169"/>
      <c r="K90" s="169"/>
      <c r="L90" s="169"/>
      <c r="M90" s="170"/>
    </row>
    <row r="91" spans="1:13" ht="50.25" customHeight="1" x14ac:dyDescent="0.35">
      <c r="A91" s="159" t="s">
        <v>114</v>
      </c>
      <c r="B91" s="160"/>
      <c r="C91" s="160"/>
      <c r="D91" s="160"/>
      <c r="E91" s="160"/>
      <c r="F91" s="160"/>
      <c r="G91" s="160"/>
      <c r="H91" s="160"/>
      <c r="I91" s="160"/>
      <c r="J91" s="160"/>
      <c r="K91" s="160"/>
      <c r="L91" s="160"/>
      <c r="M91" s="161"/>
    </row>
    <row r="92" spans="1:13" ht="50.25" customHeight="1" thickBot="1" x14ac:dyDescent="0.4">
      <c r="A92" s="181" t="s">
        <v>115</v>
      </c>
      <c r="B92" s="182"/>
      <c r="C92" s="182"/>
      <c r="D92" s="182"/>
      <c r="E92" s="182"/>
      <c r="F92" s="182"/>
      <c r="G92" s="182"/>
      <c r="H92" s="182"/>
      <c r="I92" s="182"/>
      <c r="J92" s="182"/>
      <c r="K92" s="182"/>
      <c r="L92" s="182"/>
      <c r="M92" s="183"/>
    </row>
    <row r="93" spans="1:13" ht="15" thickBot="1" x14ac:dyDescent="0.4">
      <c r="A93" s="197" t="s">
        <v>122</v>
      </c>
      <c r="B93" s="198"/>
      <c r="C93" s="199"/>
      <c r="D93" s="197" t="s">
        <v>123</v>
      </c>
      <c r="E93" s="198"/>
      <c r="F93" s="198"/>
      <c r="G93" s="198"/>
      <c r="H93" s="198"/>
      <c r="I93" s="198"/>
      <c r="J93" s="197" t="s">
        <v>158</v>
      </c>
      <c r="K93" s="198"/>
      <c r="L93" s="198"/>
      <c r="M93" s="199"/>
    </row>
    <row r="94" spans="1:13" ht="108.75" customHeight="1" x14ac:dyDescent="0.35">
      <c r="A94" s="222" t="s">
        <v>159</v>
      </c>
      <c r="B94" s="223"/>
      <c r="C94" s="224"/>
      <c r="D94" s="222" t="s">
        <v>23</v>
      </c>
      <c r="E94" s="223"/>
      <c r="F94" s="223"/>
      <c r="G94" s="223"/>
      <c r="H94" s="223"/>
      <c r="I94" s="224"/>
      <c r="J94" s="222" t="s">
        <v>25</v>
      </c>
      <c r="K94" s="223"/>
      <c r="L94" s="223"/>
      <c r="M94" s="224"/>
    </row>
    <row r="95" spans="1:13" ht="15" thickBot="1" x14ac:dyDescent="0.4">
      <c r="A95" s="225"/>
      <c r="B95" s="226"/>
      <c r="C95" s="227"/>
      <c r="D95" s="225"/>
      <c r="E95" s="226"/>
      <c r="F95" s="226"/>
      <c r="G95" s="226"/>
      <c r="H95" s="226"/>
      <c r="I95" s="227"/>
      <c r="J95" s="225"/>
      <c r="K95" s="226"/>
      <c r="L95" s="226"/>
      <c r="M95" s="227"/>
    </row>
    <row r="96" spans="1:13" ht="15.75" customHeight="1" thickBot="1" x14ac:dyDescent="0.4">
      <c r="A96" s="228" t="s">
        <v>24</v>
      </c>
      <c r="B96" s="229"/>
      <c r="C96" s="230"/>
      <c r="D96" s="228" t="s">
        <v>24</v>
      </c>
      <c r="E96" s="229"/>
      <c r="F96" s="229"/>
      <c r="G96" s="229"/>
      <c r="H96" s="229"/>
      <c r="I96" s="230"/>
      <c r="J96" s="231" t="s">
        <v>24</v>
      </c>
      <c r="K96" s="232"/>
      <c r="L96" s="232"/>
      <c r="M96" s="233"/>
    </row>
  </sheetData>
  <mergeCells count="157">
    <mergeCell ref="A96:C96"/>
    <mergeCell ref="D96:I96"/>
    <mergeCell ref="J96:M96"/>
    <mergeCell ref="A1:M1"/>
    <mergeCell ref="A2:M2"/>
    <mergeCell ref="A3:B6"/>
    <mergeCell ref="I3:L4"/>
    <mergeCell ref="M3:M6"/>
    <mergeCell ref="I5:J5"/>
    <mergeCell ref="K5:L5"/>
    <mergeCell ref="A94:C95"/>
    <mergeCell ref="D94:I95"/>
    <mergeCell ref="J94:M95"/>
    <mergeCell ref="A7:M7"/>
    <mergeCell ref="C8:D8"/>
    <mergeCell ref="E8:L8"/>
    <mergeCell ref="E17:F17"/>
    <mergeCell ref="A93:C93"/>
    <mergeCell ref="D93:I93"/>
    <mergeCell ref="J93:M93"/>
    <mergeCell ref="E12:L12"/>
    <mergeCell ref="A8:A10"/>
    <mergeCell ref="B8:B10"/>
    <mergeCell ref="C9:C10"/>
    <mergeCell ref="E72:G72"/>
    <mergeCell ref="C73:G73"/>
    <mergeCell ref="B76:M76"/>
    <mergeCell ref="I71:L71"/>
    <mergeCell ref="E13:L13"/>
    <mergeCell ref="E15:L15"/>
    <mergeCell ref="E16:L16"/>
    <mergeCell ref="E19:F19"/>
    <mergeCell ref="G19:H19"/>
    <mergeCell ref="E14:L14"/>
    <mergeCell ref="J19:L19"/>
    <mergeCell ref="I47:L47"/>
    <mergeCell ref="F46:G46"/>
    <mergeCell ref="F47:G47"/>
    <mergeCell ref="I50:L50"/>
    <mergeCell ref="G17:H17"/>
    <mergeCell ref="E18:F18"/>
    <mergeCell ref="G18:H18"/>
    <mergeCell ref="J17:L17"/>
    <mergeCell ref="A92:M92"/>
    <mergeCell ref="E89:L89"/>
    <mergeCell ref="E88:L88"/>
    <mergeCell ref="I87:L87"/>
    <mergeCell ref="C87:G87"/>
    <mergeCell ref="F84:G84"/>
    <mergeCell ref="F86:G86"/>
    <mergeCell ref="E82:F82"/>
    <mergeCell ref="E59:L59"/>
    <mergeCell ref="E60:L60"/>
    <mergeCell ref="I73:L73"/>
    <mergeCell ref="I69:L69"/>
    <mergeCell ref="I65:L65"/>
    <mergeCell ref="I72:L72"/>
    <mergeCell ref="J62:L62"/>
    <mergeCell ref="J63:L63"/>
    <mergeCell ref="E77:L77"/>
    <mergeCell ref="E78:L78"/>
    <mergeCell ref="E79:L79"/>
    <mergeCell ref="E80:L80"/>
    <mergeCell ref="E61:F61"/>
    <mergeCell ref="G61:H61"/>
    <mergeCell ref="J61:L61"/>
    <mergeCell ref="E81:F81"/>
    <mergeCell ref="G81:H81"/>
    <mergeCell ref="J81:L81"/>
    <mergeCell ref="A91:M91"/>
    <mergeCell ref="E29:L29"/>
    <mergeCell ref="E30:L30"/>
    <mergeCell ref="E50:G50"/>
    <mergeCell ref="E51:G51"/>
    <mergeCell ref="E37:G37"/>
    <mergeCell ref="E38:G38"/>
    <mergeCell ref="A90:M90"/>
    <mergeCell ref="F85:G85"/>
    <mergeCell ref="F83:G83"/>
    <mergeCell ref="G82:H82"/>
    <mergeCell ref="J82:L82"/>
    <mergeCell ref="I86:L86"/>
    <mergeCell ref="I83:L83"/>
    <mergeCell ref="I84:L84"/>
    <mergeCell ref="I85:L85"/>
    <mergeCell ref="E74:L74"/>
    <mergeCell ref="E75:L75"/>
    <mergeCell ref="I51:L51"/>
    <mergeCell ref="I52:L52"/>
    <mergeCell ref="C52:G52"/>
    <mergeCell ref="A20:A21"/>
    <mergeCell ref="B20:B21"/>
    <mergeCell ref="C20:C21"/>
    <mergeCell ref="D20:D21"/>
    <mergeCell ref="C44:G44"/>
    <mergeCell ref="B31:M31"/>
    <mergeCell ref="I24:L24"/>
    <mergeCell ref="J39:L39"/>
    <mergeCell ref="E35:L35"/>
    <mergeCell ref="J40:L40"/>
    <mergeCell ref="E39:G39"/>
    <mergeCell ref="E40:G40"/>
    <mergeCell ref="J38:L38"/>
    <mergeCell ref="I43:L43"/>
    <mergeCell ref="I44:L44"/>
    <mergeCell ref="E36:L36"/>
    <mergeCell ref="I42:L42"/>
    <mergeCell ref="I41:L41"/>
    <mergeCell ref="E34:L34"/>
    <mergeCell ref="I70:L70"/>
    <mergeCell ref="E70:G70"/>
    <mergeCell ref="E71:G71"/>
    <mergeCell ref="E28:G28"/>
    <mergeCell ref="I28:L28"/>
    <mergeCell ref="E32:L32"/>
    <mergeCell ref="E33:L33"/>
    <mergeCell ref="J37:L37"/>
    <mergeCell ref="C3:H3"/>
    <mergeCell ref="C4:H6"/>
    <mergeCell ref="D9:D10"/>
    <mergeCell ref="B11:M11"/>
    <mergeCell ref="M8:M10"/>
    <mergeCell ref="I25:L25"/>
    <mergeCell ref="I26:L26"/>
    <mergeCell ref="I27:L27"/>
    <mergeCell ref="E20:H20"/>
    <mergeCell ref="I20:L21"/>
    <mergeCell ref="I22:L22"/>
    <mergeCell ref="I23:L23"/>
    <mergeCell ref="E24:G24"/>
    <mergeCell ref="F45:G45"/>
    <mergeCell ref="I48:L48"/>
    <mergeCell ref="C48:G48"/>
    <mergeCell ref="E9:L10"/>
    <mergeCell ref="E62:F62"/>
    <mergeCell ref="E63:F63"/>
    <mergeCell ref="G62:H62"/>
    <mergeCell ref="I64:L64"/>
    <mergeCell ref="C69:G69"/>
    <mergeCell ref="I66:L66"/>
    <mergeCell ref="G63:H63"/>
    <mergeCell ref="C67:G67"/>
    <mergeCell ref="I67:L67"/>
    <mergeCell ref="F64:G64"/>
    <mergeCell ref="F65:G65"/>
    <mergeCell ref="F66:G66"/>
    <mergeCell ref="E49:G49"/>
    <mergeCell ref="I45:L45"/>
    <mergeCell ref="I49:L49"/>
    <mergeCell ref="I46:L46"/>
    <mergeCell ref="E53:L53"/>
    <mergeCell ref="E54:L54"/>
    <mergeCell ref="E56:L56"/>
    <mergeCell ref="E57:L57"/>
    <mergeCell ref="E58:L58"/>
    <mergeCell ref="J18:L18"/>
    <mergeCell ref="B55:M55"/>
  </mergeCells>
  <pageMargins left="0.39370078740157483" right="0.39370078740157483" top="0.78740157480314965" bottom="0.78740157480314965" header="0.31496062992125984" footer="0.31496062992125984"/>
  <pageSetup scale="51"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view="pageBreakPreview" zoomScaleSheetLayoutView="100" workbookViewId="0">
      <selection activeCell="L8" sqref="L8"/>
    </sheetView>
  </sheetViews>
  <sheetFormatPr baseColWidth="10" defaultRowHeight="14.5" x14ac:dyDescent="0.35"/>
  <sheetData>
    <row r="1" spans="1:8" x14ac:dyDescent="0.35">
      <c r="A1" s="234"/>
      <c r="B1" s="234"/>
      <c r="C1" s="234"/>
      <c r="D1" s="234"/>
      <c r="E1" s="234"/>
      <c r="F1" s="234"/>
      <c r="G1" s="234"/>
      <c r="H1" s="234"/>
    </row>
    <row r="2" spans="1:8" x14ac:dyDescent="0.35">
      <c r="A2" s="234"/>
      <c r="B2" s="234"/>
      <c r="C2" s="234"/>
      <c r="D2" s="234"/>
      <c r="E2" s="234"/>
      <c r="F2" s="234"/>
      <c r="G2" s="234"/>
      <c r="H2" s="234"/>
    </row>
    <row r="3" spans="1:8" x14ac:dyDescent="0.35">
      <c r="A3" s="234"/>
      <c r="B3" s="234"/>
      <c r="C3" s="234"/>
      <c r="D3" s="234"/>
      <c r="E3" s="234"/>
      <c r="F3" s="234"/>
      <c r="G3" s="234"/>
      <c r="H3" s="234"/>
    </row>
    <row r="4" spans="1:8" x14ac:dyDescent="0.35">
      <c r="A4" s="234"/>
      <c r="B4" s="234"/>
      <c r="C4" s="234"/>
      <c r="D4" s="234"/>
      <c r="E4" s="234"/>
      <c r="F4" s="234"/>
      <c r="G4" s="234"/>
      <c r="H4" s="234"/>
    </row>
    <row r="5" spans="1:8" x14ac:dyDescent="0.35">
      <c r="A5" s="234"/>
      <c r="B5" s="234"/>
      <c r="C5" s="234"/>
      <c r="D5" s="234"/>
      <c r="E5" s="234"/>
      <c r="F5" s="234"/>
      <c r="G5" s="234"/>
      <c r="H5" s="234"/>
    </row>
    <row r="6" spans="1:8" x14ac:dyDescent="0.35">
      <c r="A6" s="234"/>
      <c r="B6" s="234"/>
      <c r="C6" s="234"/>
      <c r="D6" s="234"/>
      <c r="E6" s="234"/>
      <c r="F6" s="234"/>
      <c r="G6" s="234"/>
      <c r="H6" s="234"/>
    </row>
    <row r="7" spans="1:8" x14ac:dyDescent="0.35">
      <c r="A7" s="234"/>
      <c r="B7" s="234"/>
      <c r="C7" s="234"/>
      <c r="D7" s="234"/>
      <c r="E7" s="234"/>
      <c r="F7" s="234"/>
      <c r="G7" s="234"/>
      <c r="H7" s="234"/>
    </row>
    <row r="8" spans="1:8" x14ac:dyDescent="0.35">
      <c r="A8" s="234"/>
      <c r="B8" s="234"/>
      <c r="C8" s="234"/>
      <c r="D8" s="234"/>
      <c r="E8" s="234"/>
      <c r="F8" s="234"/>
      <c r="G8" s="234"/>
      <c r="H8" s="234"/>
    </row>
    <row r="9" spans="1:8" x14ac:dyDescent="0.35">
      <c r="A9" s="234"/>
      <c r="B9" s="234"/>
      <c r="C9" s="234"/>
      <c r="D9" s="234"/>
      <c r="E9" s="234"/>
      <c r="F9" s="234"/>
      <c r="G9" s="234"/>
      <c r="H9" s="234"/>
    </row>
    <row r="10" spans="1:8" x14ac:dyDescent="0.35">
      <c r="A10" s="234"/>
      <c r="B10" s="234"/>
      <c r="C10" s="234"/>
      <c r="D10" s="234"/>
      <c r="E10" s="234"/>
      <c r="F10" s="234"/>
      <c r="G10" s="234"/>
      <c r="H10" s="234"/>
    </row>
    <row r="11" spans="1:8" x14ac:dyDescent="0.35">
      <c r="A11" s="234"/>
      <c r="B11" s="234"/>
      <c r="C11" s="234"/>
      <c r="D11" s="234"/>
      <c r="E11" s="234"/>
      <c r="F11" s="234"/>
      <c r="G11" s="234"/>
      <c r="H11" s="234"/>
    </row>
    <row r="12" spans="1:8" x14ac:dyDescent="0.35">
      <c r="A12" s="234"/>
      <c r="B12" s="234"/>
      <c r="C12" s="234"/>
      <c r="D12" s="234"/>
      <c r="E12" s="234"/>
      <c r="F12" s="234"/>
      <c r="G12" s="234"/>
      <c r="H12" s="234"/>
    </row>
    <row r="13" spans="1:8" x14ac:dyDescent="0.35">
      <c r="A13" s="234"/>
      <c r="B13" s="234"/>
      <c r="C13" s="234"/>
      <c r="D13" s="234"/>
      <c r="E13" s="234"/>
      <c r="F13" s="234"/>
      <c r="G13" s="234"/>
      <c r="H13" s="234"/>
    </row>
    <row r="14" spans="1:8" x14ac:dyDescent="0.35">
      <c r="A14" s="234"/>
      <c r="B14" s="234"/>
      <c r="C14" s="234"/>
      <c r="D14" s="234"/>
      <c r="E14" s="234"/>
      <c r="F14" s="234"/>
      <c r="G14" s="234"/>
      <c r="H14" s="234"/>
    </row>
    <row r="15" spans="1:8" x14ac:dyDescent="0.35">
      <c r="A15" s="234"/>
      <c r="B15" s="234"/>
      <c r="C15" s="234"/>
      <c r="D15" s="234"/>
      <c r="E15" s="234"/>
      <c r="F15" s="234"/>
      <c r="G15" s="234"/>
      <c r="H15" s="234"/>
    </row>
    <row r="16" spans="1:8" x14ac:dyDescent="0.35">
      <c r="A16" s="234"/>
      <c r="B16" s="234"/>
      <c r="C16" s="234"/>
      <c r="D16" s="234"/>
      <c r="E16" s="234"/>
      <c r="F16" s="234"/>
      <c r="G16" s="234"/>
      <c r="H16" s="234"/>
    </row>
    <row r="17" spans="1:8" x14ac:dyDescent="0.35">
      <c r="A17" s="234"/>
      <c r="B17" s="234"/>
      <c r="C17" s="234"/>
      <c r="D17" s="234"/>
      <c r="E17" s="234"/>
      <c r="F17" s="234"/>
      <c r="G17" s="234"/>
      <c r="H17" s="234"/>
    </row>
    <row r="18" spans="1:8" x14ac:dyDescent="0.35">
      <c r="A18" s="234"/>
      <c r="B18" s="234"/>
      <c r="C18" s="234"/>
      <c r="D18" s="234"/>
      <c r="E18" s="234"/>
      <c r="F18" s="234"/>
      <c r="G18" s="234"/>
      <c r="H18" s="234"/>
    </row>
    <row r="19" spans="1:8" x14ac:dyDescent="0.35">
      <c r="A19" s="234"/>
      <c r="B19" s="234"/>
      <c r="C19" s="234"/>
      <c r="D19" s="234"/>
      <c r="E19" s="234"/>
      <c r="F19" s="234"/>
      <c r="G19" s="234"/>
      <c r="H19" s="234"/>
    </row>
    <row r="20" spans="1:8" x14ac:dyDescent="0.35">
      <c r="A20" s="234"/>
      <c r="B20" s="234"/>
      <c r="C20" s="234"/>
      <c r="D20" s="234"/>
      <c r="E20" s="234"/>
      <c r="F20" s="234"/>
      <c r="G20" s="234"/>
      <c r="H20" s="234"/>
    </row>
    <row r="21" spans="1:8" x14ac:dyDescent="0.35">
      <c r="A21" s="234"/>
      <c r="B21" s="234"/>
      <c r="C21" s="234"/>
      <c r="D21" s="234"/>
      <c r="E21" s="234"/>
      <c r="F21" s="234"/>
      <c r="G21" s="234"/>
      <c r="H21" s="234"/>
    </row>
    <row r="22" spans="1:8" x14ac:dyDescent="0.35">
      <c r="A22" s="234"/>
      <c r="B22" s="234"/>
      <c r="C22" s="234"/>
      <c r="D22" s="234"/>
      <c r="E22" s="234"/>
      <c r="F22" s="234"/>
      <c r="G22" s="234"/>
      <c r="H22" s="234"/>
    </row>
    <row r="23" spans="1:8" x14ac:dyDescent="0.35">
      <c r="A23" s="234"/>
      <c r="B23" s="234"/>
      <c r="C23" s="234"/>
      <c r="D23" s="234"/>
      <c r="E23" s="234"/>
      <c r="F23" s="234"/>
      <c r="G23" s="234"/>
      <c r="H23" s="234"/>
    </row>
    <row r="24" spans="1:8" x14ac:dyDescent="0.35">
      <c r="A24" s="234"/>
      <c r="B24" s="234"/>
      <c r="C24" s="234"/>
      <c r="D24" s="234"/>
      <c r="E24" s="234"/>
      <c r="F24" s="234"/>
      <c r="G24" s="234"/>
      <c r="H24" s="234"/>
    </row>
    <row r="25" spans="1:8" x14ac:dyDescent="0.35">
      <c r="A25" s="234"/>
      <c r="B25" s="234"/>
      <c r="C25" s="234"/>
      <c r="D25" s="234"/>
      <c r="E25" s="234"/>
      <c r="F25" s="234"/>
      <c r="G25" s="234"/>
      <c r="H25" s="234"/>
    </row>
    <row r="26" spans="1:8" x14ac:dyDescent="0.35">
      <c r="A26" s="234"/>
      <c r="B26" s="234"/>
      <c r="C26" s="234"/>
      <c r="D26" s="234"/>
      <c r="E26" s="234"/>
      <c r="F26" s="234"/>
      <c r="G26" s="234"/>
      <c r="H26" s="234"/>
    </row>
    <row r="27" spans="1:8" x14ac:dyDescent="0.35">
      <c r="A27" s="234"/>
      <c r="B27" s="234"/>
      <c r="C27" s="234"/>
      <c r="D27" s="234"/>
      <c r="E27" s="234"/>
      <c r="F27" s="234"/>
      <c r="G27" s="234"/>
      <c r="H27" s="234"/>
    </row>
    <row r="28" spans="1:8" x14ac:dyDescent="0.35">
      <c r="A28" s="234"/>
      <c r="B28" s="234"/>
      <c r="C28" s="234"/>
      <c r="D28" s="234"/>
      <c r="E28" s="234"/>
      <c r="F28" s="234"/>
      <c r="G28" s="234"/>
      <c r="H28" s="234"/>
    </row>
    <row r="29" spans="1:8" x14ac:dyDescent="0.35">
      <c r="A29" s="234"/>
      <c r="B29" s="234"/>
      <c r="C29" s="234"/>
      <c r="D29" s="234"/>
      <c r="E29" s="234"/>
      <c r="F29" s="234"/>
      <c r="G29" s="234"/>
      <c r="H29" s="234"/>
    </row>
    <row r="30" spans="1:8" x14ac:dyDescent="0.35">
      <c r="A30" s="234"/>
      <c r="B30" s="234"/>
      <c r="C30" s="234"/>
      <c r="D30" s="234"/>
      <c r="E30" s="234"/>
      <c r="F30" s="234"/>
      <c r="G30" s="234"/>
      <c r="H30" s="234"/>
    </row>
    <row r="31" spans="1:8" x14ac:dyDescent="0.35">
      <c r="A31" s="234"/>
      <c r="B31" s="234"/>
      <c r="C31" s="234"/>
      <c r="D31" s="234"/>
      <c r="E31" s="234"/>
      <c r="F31" s="234"/>
      <c r="G31" s="234"/>
      <c r="H31" s="234"/>
    </row>
    <row r="32" spans="1:8" x14ac:dyDescent="0.35">
      <c r="A32" s="234"/>
      <c r="B32" s="234"/>
      <c r="C32" s="234"/>
      <c r="D32" s="234"/>
      <c r="E32" s="234"/>
      <c r="F32" s="234"/>
      <c r="G32" s="234"/>
      <c r="H32" s="234"/>
    </row>
    <row r="33" spans="1:8" x14ac:dyDescent="0.35">
      <c r="A33" s="234"/>
      <c r="B33" s="234"/>
      <c r="C33" s="234"/>
      <c r="D33" s="234"/>
      <c r="E33" s="234"/>
      <c r="F33" s="234"/>
      <c r="G33" s="234"/>
      <c r="H33" s="234"/>
    </row>
    <row r="34" spans="1:8" x14ac:dyDescent="0.35">
      <c r="A34" s="234"/>
      <c r="B34" s="234"/>
      <c r="C34" s="234"/>
      <c r="D34" s="234"/>
      <c r="E34" s="234"/>
      <c r="F34" s="234"/>
      <c r="G34" s="234"/>
      <c r="H34" s="234"/>
    </row>
    <row r="35" spans="1:8" x14ac:dyDescent="0.35">
      <c r="A35" s="234"/>
      <c r="B35" s="234"/>
      <c r="C35" s="234"/>
      <c r="D35" s="234"/>
      <c r="E35" s="234"/>
      <c r="F35" s="234"/>
      <c r="G35" s="234"/>
      <c r="H35" s="234"/>
    </row>
    <row r="36" spans="1:8" x14ac:dyDescent="0.35">
      <c r="A36" s="234"/>
      <c r="B36" s="234"/>
      <c r="C36" s="234"/>
      <c r="D36" s="234"/>
      <c r="E36" s="234"/>
      <c r="F36" s="234"/>
      <c r="G36" s="234"/>
      <c r="H36" s="234"/>
    </row>
    <row r="37" spans="1:8" x14ac:dyDescent="0.35">
      <c r="A37" s="234"/>
      <c r="B37" s="234"/>
      <c r="C37" s="234"/>
      <c r="D37" s="234"/>
      <c r="E37" s="234"/>
      <c r="F37" s="234"/>
      <c r="G37" s="234"/>
      <c r="H37" s="234"/>
    </row>
    <row r="38" spans="1:8" x14ac:dyDescent="0.35">
      <c r="A38" s="234"/>
      <c r="B38" s="234"/>
      <c r="C38" s="234"/>
      <c r="D38" s="234"/>
      <c r="E38" s="234"/>
      <c r="F38" s="234"/>
      <c r="G38" s="234"/>
      <c r="H38" s="234"/>
    </row>
    <row r="39" spans="1:8" x14ac:dyDescent="0.35">
      <c r="A39" s="234"/>
      <c r="B39" s="234"/>
      <c r="C39" s="234"/>
      <c r="D39" s="234"/>
      <c r="E39" s="234"/>
      <c r="F39" s="234"/>
      <c r="G39" s="234"/>
      <c r="H39" s="234"/>
    </row>
    <row r="40" spans="1:8" x14ac:dyDescent="0.35">
      <c r="A40" s="234"/>
      <c r="B40" s="234"/>
      <c r="C40" s="234"/>
      <c r="D40" s="234"/>
      <c r="E40" s="234"/>
      <c r="F40" s="234"/>
      <c r="G40" s="234"/>
      <c r="H40" s="234"/>
    </row>
    <row r="41" spans="1:8" x14ac:dyDescent="0.35">
      <c r="A41" s="234"/>
      <c r="B41" s="234"/>
      <c r="C41" s="234"/>
      <c r="D41" s="234"/>
      <c r="E41" s="234"/>
      <c r="F41" s="234"/>
      <c r="G41" s="234"/>
      <c r="H41" s="234"/>
    </row>
    <row r="42" spans="1:8" x14ac:dyDescent="0.35">
      <c r="A42" s="234"/>
      <c r="B42" s="234"/>
      <c r="C42" s="234"/>
      <c r="D42" s="234"/>
      <c r="E42" s="234"/>
      <c r="F42" s="234"/>
      <c r="G42" s="234"/>
      <c r="H42" s="234"/>
    </row>
    <row r="43" spans="1:8" x14ac:dyDescent="0.35">
      <c r="A43" s="234"/>
      <c r="B43" s="234"/>
      <c r="C43" s="234"/>
      <c r="D43" s="234"/>
      <c r="E43" s="234"/>
      <c r="F43" s="234"/>
      <c r="G43" s="234"/>
      <c r="H43" s="234"/>
    </row>
    <row r="44" spans="1:8" x14ac:dyDescent="0.35">
      <c r="A44" s="234"/>
      <c r="B44" s="234"/>
      <c r="C44" s="234"/>
      <c r="D44" s="234"/>
      <c r="E44" s="234"/>
      <c r="F44" s="234"/>
      <c r="G44" s="234"/>
      <c r="H44" s="234"/>
    </row>
    <row r="45" spans="1:8" x14ac:dyDescent="0.35">
      <c r="A45" s="234"/>
      <c r="B45" s="234"/>
      <c r="C45" s="234"/>
      <c r="D45" s="234"/>
      <c r="E45" s="234"/>
      <c r="F45" s="234"/>
      <c r="G45" s="234"/>
      <c r="H45" s="234"/>
    </row>
    <row r="46" spans="1:8" x14ac:dyDescent="0.35">
      <c r="A46" s="234"/>
      <c r="B46" s="234"/>
      <c r="C46" s="234"/>
      <c r="D46" s="234"/>
      <c r="E46" s="234"/>
      <c r="F46" s="234"/>
      <c r="G46" s="234"/>
      <c r="H46" s="234"/>
    </row>
    <row r="47" spans="1:8" x14ac:dyDescent="0.35">
      <c r="A47" s="234"/>
      <c r="B47" s="234"/>
      <c r="C47" s="234"/>
      <c r="D47" s="234"/>
      <c r="E47" s="234"/>
      <c r="F47" s="234"/>
      <c r="G47" s="234"/>
      <c r="H47" s="234"/>
    </row>
    <row r="48" spans="1:8" x14ac:dyDescent="0.35">
      <c r="A48" s="234"/>
      <c r="B48" s="234"/>
      <c r="C48" s="234"/>
      <c r="D48" s="234"/>
      <c r="E48" s="234"/>
      <c r="F48" s="234"/>
      <c r="G48" s="234"/>
      <c r="H48" s="234"/>
    </row>
    <row r="49" spans="1:8" x14ac:dyDescent="0.35">
      <c r="A49" s="234"/>
      <c r="B49" s="234"/>
      <c r="C49" s="234"/>
      <c r="D49" s="234"/>
      <c r="E49" s="234"/>
      <c r="F49" s="234"/>
      <c r="G49" s="234"/>
      <c r="H49" s="234"/>
    </row>
    <row r="50" spans="1:8" x14ac:dyDescent="0.35">
      <c r="A50" s="234"/>
      <c r="B50" s="234"/>
      <c r="C50" s="234"/>
      <c r="D50" s="234"/>
      <c r="E50" s="234"/>
      <c r="F50" s="234"/>
      <c r="G50" s="234"/>
      <c r="H50" s="234"/>
    </row>
    <row r="51" spans="1:8" x14ac:dyDescent="0.35">
      <c r="A51" s="234"/>
      <c r="B51" s="234"/>
      <c r="C51" s="234"/>
      <c r="D51" s="234"/>
      <c r="E51" s="234"/>
      <c r="F51" s="234"/>
      <c r="G51" s="234"/>
      <c r="H51" s="234"/>
    </row>
    <row r="52" spans="1:8" x14ac:dyDescent="0.35">
      <c r="A52" s="234"/>
      <c r="B52" s="234"/>
      <c r="C52" s="234"/>
      <c r="D52" s="234"/>
      <c r="E52" s="234"/>
      <c r="F52" s="234"/>
      <c r="G52" s="234"/>
      <c r="H52" s="234"/>
    </row>
    <row r="53" spans="1:8" x14ac:dyDescent="0.35">
      <c r="A53" s="234"/>
      <c r="B53" s="234"/>
      <c r="C53" s="234"/>
      <c r="D53" s="234"/>
      <c r="E53" s="234"/>
      <c r="F53" s="234"/>
      <c r="G53" s="234"/>
      <c r="H53" s="234"/>
    </row>
    <row r="54" spans="1:8" x14ac:dyDescent="0.35">
      <c r="A54" s="234"/>
      <c r="B54" s="234"/>
      <c r="C54" s="234"/>
      <c r="D54" s="234"/>
      <c r="E54" s="234"/>
      <c r="F54" s="234"/>
      <c r="G54" s="234"/>
      <c r="H54" s="234"/>
    </row>
    <row r="55" spans="1:8" x14ac:dyDescent="0.35">
      <c r="A55" s="234"/>
      <c r="B55" s="234"/>
      <c r="C55" s="234"/>
      <c r="D55" s="234"/>
      <c r="E55" s="234"/>
      <c r="F55" s="234"/>
      <c r="G55" s="234"/>
      <c r="H55" s="234"/>
    </row>
    <row r="56" spans="1:8" x14ac:dyDescent="0.35">
      <c r="A56" s="234"/>
      <c r="B56" s="234"/>
      <c r="C56" s="234"/>
      <c r="D56" s="234"/>
      <c r="E56" s="234"/>
      <c r="F56" s="234"/>
      <c r="G56" s="234"/>
      <c r="H56" s="234"/>
    </row>
    <row r="57" spans="1:8" x14ac:dyDescent="0.35">
      <c r="A57" s="234"/>
      <c r="B57" s="234"/>
      <c r="C57" s="234"/>
      <c r="D57" s="234"/>
      <c r="E57" s="234"/>
      <c r="F57" s="234"/>
      <c r="G57" s="234"/>
      <c r="H57" s="234"/>
    </row>
    <row r="58" spans="1:8" x14ac:dyDescent="0.35">
      <c r="A58" s="234"/>
      <c r="B58" s="234"/>
      <c r="C58" s="234"/>
      <c r="D58" s="234"/>
      <c r="E58" s="234"/>
      <c r="F58" s="234"/>
      <c r="G58" s="234"/>
      <c r="H58" s="234"/>
    </row>
    <row r="59" spans="1:8" x14ac:dyDescent="0.35">
      <c r="A59" s="234"/>
      <c r="B59" s="234"/>
      <c r="C59" s="234"/>
      <c r="D59" s="234"/>
      <c r="E59" s="234"/>
      <c r="F59" s="234"/>
      <c r="G59" s="234"/>
      <c r="H59" s="234"/>
    </row>
    <row r="60" spans="1:8" x14ac:dyDescent="0.35">
      <c r="A60" s="234"/>
      <c r="B60" s="234"/>
      <c r="C60" s="234"/>
      <c r="D60" s="234"/>
      <c r="E60" s="234"/>
      <c r="F60" s="234"/>
      <c r="G60" s="234"/>
      <c r="H60" s="234"/>
    </row>
    <row r="61" spans="1:8" x14ac:dyDescent="0.35">
      <c r="A61" s="234"/>
      <c r="B61" s="234"/>
      <c r="C61" s="234"/>
      <c r="D61" s="234"/>
      <c r="E61" s="234"/>
      <c r="F61" s="234"/>
      <c r="G61" s="234"/>
      <c r="H61" s="234"/>
    </row>
    <row r="62" spans="1:8" x14ac:dyDescent="0.35">
      <c r="A62" s="234"/>
      <c r="B62" s="234"/>
      <c r="C62" s="234"/>
      <c r="D62" s="234"/>
      <c r="E62" s="234"/>
      <c r="F62" s="234"/>
      <c r="G62" s="234"/>
      <c r="H62" s="234"/>
    </row>
    <row r="63" spans="1:8" x14ac:dyDescent="0.35">
      <c r="A63" s="234"/>
      <c r="B63" s="234"/>
      <c r="C63" s="234"/>
      <c r="D63" s="234"/>
      <c r="E63" s="234"/>
      <c r="F63" s="234"/>
      <c r="G63" s="234"/>
      <c r="H63" s="234"/>
    </row>
    <row r="64" spans="1:8" x14ac:dyDescent="0.35">
      <c r="A64" s="234"/>
      <c r="B64" s="234"/>
      <c r="C64" s="234"/>
      <c r="D64" s="234"/>
      <c r="E64" s="234"/>
      <c r="F64" s="234"/>
      <c r="G64" s="234"/>
      <c r="H64" s="234"/>
    </row>
    <row r="65" spans="1:8" x14ac:dyDescent="0.35">
      <c r="A65" s="234"/>
      <c r="B65" s="234"/>
      <c r="C65" s="234"/>
      <c r="D65" s="234"/>
      <c r="E65" s="234"/>
      <c r="F65" s="234"/>
      <c r="G65" s="234"/>
      <c r="H65" s="234"/>
    </row>
    <row r="66" spans="1:8" x14ac:dyDescent="0.35">
      <c r="A66" s="234"/>
      <c r="B66" s="234"/>
      <c r="C66" s="234"/>
      <c r="D66" s="234"/>
      <c r="E66" s="234"/>
      <c r="F66" s="234"/>
      <c r="G66" s="234"/>
      <c r="H66" s="234"/>
    </row>
    <row r="67" spans="1:8" x14ac:dyDescent="0.35">
      <c r="A67" s="234"/>
      <c r="B67" s="234"/>
      <c r="C67" s="234"/>
      <c r="D67" s="234"/>
      <c r="E67" s="234"/>
      <c r="F67" s="234"/>
      <c r="G67" s="234"/>
      <c r="H67" s="234"/>
    </row>
    <row r="68" spans="1:8" x14ac:dyDescent="0.35">
      <c r="A68" s="234"/>
      <c r="B68" s="234"/>
      <c r="C68" s="234"/>
      <c r="D68" s="234"/>
      <c r="E68" s="234"/>
      <c r="F68" s="234"/>
      <c r="G68" s="234"/>
      <c r="H68" s="234"/>
    </row>
    <row r="69" spans="1:8" x14ac:dyDescent="0.35">
      <c r="A69" s="234"/>
      <c r="B69" s="234"/>
      <c r="C69" s="234"/>
      <c r="D69" s="234"/>
      <c r="E69" s="234"/>
      <c r="F69" s="234"/>
      <c r="G69" s="234"/>
      <c r="H69" s="234"/>
    </row>
    <row r="70" spans="1:8" x14ac:dyDescent="0.35">
      <c r="A70" s="234"/>
      <c r="B70" s="234"/>
      <c r="C70" s="234"/>
      <c r="D70" s="234"/>
      <c r="E70" s="234"/>
      <c r="F70" s="234"/>
      <c r="G70" s="234"/>
      <c r="H70" s="234"/>
    </row>
    <row r="71" spans="1:8" x14ac:dyDescent="0.35">
      <c r="A71" s="234"/>
      <c r="B71" s="234"/>
      <c r="C71" s="234"/>
      <c r="D71" s="234"/>
      <c r="E71" s="234"/>
      <c r="F71" s="234"/>
      <c r="G71" s="234"/>
      <c r="H71" s="234"/>
    </row>
    <row r="72" spans="1:8" x14ac:dyDescent="0.35">
      <c r="A72" s="234"/>
      <c r="B72" s="234"/>
      <c r="C72" s="234"/>
      <c r="D72" s="234"/>
      <c r="E72" s="234"/>
      <c r="F72" s="234"/>
      <c r="G72" s="234"/>
      <c r="H72" s="234"/>
    </row>
    <row r="73" spans="1:8" x14ac:dyDescent="0.35">
      <c r="A73" s="234"/>
      <c r="B73" s="234"/>
      <c r="C73" s="234"/>
      <c r="D73" s="234"/>
      <c r="E73" s="234"/>
      <c r="F73" s="234"/>
      <c r="G73" s="234"/>
      <c r="H73" s="234"/>
    </row>
    <row r="74" spans="1:8" x14ac:dyDescent="0.35">
      <c r="A74" s="234"/>
      <c r="B74" s="234"/>
      <c r="C74" s="234"/>
      <c r="D74" s="234"/>
      <c r="E74" s="234"/>
      <c r="F74" s="234"/>
      <c r="G74" s="234"/>
      <c r="H74" s="234"/>
    </row>
    <row r="75" spans="1:8" x14ac:dyDescent="0.35">
      <c r="A75" s="234"/>
      <c r="B75" s="234"/>
      <c r="C75" s="234"/>
      <c r="D75" s="234"/>
      <c r="E75" s="234"/>
      <c r="F75" s="234"/>
      <c r="G75" s="234"/>
      <c r="H75" s="234"/>
    </row>
    <row r="76" spans="1:8" x14ac:dyDescent="0.35">
      <c r="A76" s="234"/>
      <c r="B76" s="234"/>
      <c r="C76" s="234"/>
      <c r="D76" s="234"/>
      <c r="E76" s="234"/>
      <c r="F76" s="234"/>
      <c r="G76" s="234"/>
      <c r="H76" s="234"/>
    </row>
    <row r="77" spans="1:8" x14ac:dyDescent="0.35">
      <c r="A77" s="234"/>
      <c r="B77" s="234"/>
      <c r="C77" s="234"/>
      <c r="D77" s="234"/>
      <c r="E77" s="234"/>
      <c r="F77" s="234"/>
      <c r="G77" s="234"/>
      <c r="H77" s="234"/>
    </row>
    <row r="78" spans="1:8" x14ac:dyDescent="0.35">
      <c r="A78" s="234"/>
      <c r="B78" s="234"/>
      <c r="C78" s="234"/>
      <c r="D78" s="234"/>
      <c r="E78" s="234"/>
      <c r="F78" s="234"/>
      <c r="G78" s="234"/>
      <c r="H78" s="234"/>
    </row>
    <row r="79" spans="1:8" x14ac:dyDescent="0.35">
      <c r="A79" s="234"/>
      <c r="B79" s="234"/>
      <c r="C79" s="234"/>
      <c r="D79" s="234"/>
      <c r="E79" s="234"/>
      <c r="F79" s="234"/>
      <c r="G79" s="234"/>
      <c r="H79" s="234"/>
    </row>
    <row r="80" spans="1:8" x14ac:dyDescent="0.35">
      <c r="A80" s="234"/>
      <c r="B80" s="234"/>
      <c r="C80" s="234"/>
      <c r="D80" s="234"/>
      <c r="E80" s="234"/>
      <c r="F80" s="234"/>
      <c r="G80" s="234"/>
      <c r="H80" s="234"/>
    </row>
    <row r="81" spans="1:8" x14ac:dyDescent="0.35">
      <c r="A81" s="234"/>
      <c r="B81" s="234"/>
      <c r="C81" s="234"/>
      <c r="D81" s="234"/>
      <c r="E81" s="234"/>
      <c r="F81" s="234"/>
      <c r="G81" s="234"/>
      <c r="H81" s="234"/>
    </row>
    <row r="82" spans="1:8" x14ac:dyDescent="0.35">
      <c r="A82" s="234"/>
      <c r="B82" s="234"/>
      <c r="C82" s="234"/>
      <c r="D82" s="234"/>
      <c r="E82" s="234"/>
      <c r="F82" s="234"/>
      <c r="G82" s="234"/>
      <c r="H82" s="234"/>
    </row>
    <row r="83" spans="1:8" x14ac:dyDescent="0.35">
      <c r="A83" s="234"/>
      <c r="B83" s="234"/>
      <c r="C83" s="234"/>
      <c r="D83" s="234"/>
      <c r="E83" s="234"/>
      <c r="F83" s="234"/>
      <c r="G83" s="234"/>
      <c r="H83" s="234"/>
    </row>
    <row r="84" spans="1:8" x14ac:dyDescent="0.35">
      <c r="A84" s="234"/>
      <c r="B84" s="234"/>
      <c r="C84" s="234"/>
      <c r="D84" s="234"/>
      <c r="E84" s="234"/>
      <c r="F84" s="234"/>
      <c r="G84" s="234"/>
      <c r="H84" s="234"/>
    </row>
    <row r="85" spans="1:8" x14ac:dyDescent="0.35">
      <c r="A85" s="234"/>
      <c r="B85" s="234"/>
      <c r="C85" s="234"/>
      <c r="D85" s="234"/>
      <c r="E85" s="234"/>
      <c r="F85" s="234"/>
      <c r="G85" s="234"/>
      <c r="H85" s="234"/>
    </row>
    <row r="86" spans="1:8" x14ac:dyDescent="0.35">
      <c r="A86" s="234"/>
      <c r="B86" s="234"/>
      <c r="C86" s="234"/>
      <c r="D86" s="234"/>
      <c r="E86" s="234"/>
      <c r="F86" s="234"/>
      <c r="G86" s="234"/>
      <c r="H86" s="234"/>
    </row>
    <row r="87" spans="1:8" x14ac:dyDescent="0.35">
      <c r="A87" s="234"/>
      <c r="B87" s="234"/>
      <c r="C87" s="234"/>
      <c r="D87" s="234"/>
      <c r="E87" s="234"/>
      <c r="F87" s="234"/>
      <c r="G87" s="234"/>
      <c r="H87" s="234"/>
    </row>
    <row r="88" spans="1:8" x14ac:dyDescent="0.35">
      <c r="A88" s="234"/>
      <c r="B88" s="234"/>
      <c r="C88" s="234"/>
      <c r="D88" s="234"/>
      <c r="E88" s="234"/>
      <c r="F88" s="234"/>
      <c r="G88" s="234"/>
      <c r="H88" s="234"/>
    </row>
    <row r="89" spans="1:8" x14ac:dyDescent="0.35">
      <c r="A89" s="234"/>
      <c r="B89" s="234"/>
      <c r="C89" s="234"/>
      <c r="D89" s="234"/>
      <c r="E89" s="234"/>
      <c r="F89" s="234"/>
      <c r="G89" s="234"/>
      <c r="H89" s="234"/>
    </row>
    <row r="90" spans="1:8" x14ac:dyDescent="0.35">
      <c r="A90" s="234"/>
      <c r="B90" s="234"/>
      <c r="C90" s="234"/>
      <c r="D90" s="234"/>
      <c r="E90" s="234"/>
      <c r="F90" s="234"/>
      <c r="G90" s="234"/>
      <c r="H90" s="234"/>
    </row>
    <row r="91" spans="1:8" x14ac:dyDescent="0.35">
      <c r="A91" s="234"/>
      <c r="B91" s="234"/>
      <c r="C91" s="234"/>
      <c r="D91" s="234"/>
      <c r="E91" s="234"/>
      <c r="F91" s="234"/>
      <c r="G91" s="234"/>
      <c r="H91" s="234"/>
    </row>
    <row r="92" spans="1:8" x14ac:dyDescent="0.35">
      <c r="A92" s="234"/>
      <c r="B92" s="234"/>
      <c r="C92" s="234"/>
      <c r="D92" s="234"/>
      <c r="E92" s="234"/>
      <c r="F92" s="234"/>
      <c r="G92" s="234"/>
      <c r="H92" s="234"/>
    </row>
    <row r="93" spans="1:8" x14ac:dyDescent="0.35">
      <c r="A93" s="234"/>
      <c r="B93" s="234"/>
      <c r="C93" s="234"/>
      <c r="D93" s="234"/>
      <c r="E93" s="234"/>
      <c r="F93" s="234"/>
      <c r="G93" s="234"/>
      <c r="H93" s="234"/>
    </row>
    <row r="94" spans="1:8" x14ac:dyDescent="0.35">
      <c r="A94" s="234"/>
      <c r="B94" s="234"/>
      <c r="C94" s="234"/>
      <c r="D94" s="234"/>
      <c r="E94" s="234"/>
      <c r="F94" s="234"/>
      <c r="G94" s="234"/>
      <c r="H94" s="234"/>
    </row>
    <row r="95" spans="1:8" x14ac:dyDescent="0.35">
      <c r="A95" s="234"/>
      <c r="B95" s="234"/>
      <c r="C95" s="234"/>
      <c r="D95" s="234"/>
      <c r="E95" s="234"/>
      <c r="F95" s="234"/>
      <c r="G95" s="234"/>
      <c r="H95" s="234"/>
    </row>
    <row r="96" spans="1:8" x14ac:dyDescent="0.35">
      <c r="A96" s="234"/>
      <c r="B96" s="234"/>
      <c r="C96" s="234"/>
      <c r="D96" s="234"/>
      <c r="E96" s="234"/>
      <c r="F96" s="234"/>
      <c r="G96" s="234"/>
      <c r="H96" s="234"/>
    </row>
    <row r="97" spans="1:8" x14ac:dyDescent="0.35">
      <c r="A97" s="234"/>
      <c r="B97" s="234"/>
      <c r="C97" s="234"/>
      <c r="D97" s="234"/>
      <c r="E97" s="234"/>
      <c r="F97" s="234"/>
      <c r="G97" s="234"/>
      <c r="H97" s="234"/>
    </row>
    <row r="98" spans="1:8" x14ac:dyDescent="0.35">
      <c r="A98" s="234"/>
      <c r="B98" s="234"/>
      <c r="C98" s="234"/>
      <c r="D98" s="234"/>
      <c r="E98" s="234"/>
      <c r="F98" s="234"/>
      <c r="G98" s="234"/>
      <c r="H98" s="234"/>
    </row>
    <row r="99" spans="1:8" x14ac:dyDescent="0.35">
      <c r="A99" s="234"/>
      <c r="B99" s="234"/>
      <c r="C99" s="234"/>
      <c r="D99" s="234"/>
      <c r="E99" s="234"/>
      <c r="F99" s="234"/>
      <c r="G99" s="234"/>
      <c r="H99" s="234"/>
    </row>
    <row r="100" spans="1:8" x14ac:dyDescent="0.35">
      <c r="A100" s="234"/>
      <c r="B100" s="234"/>
      <c r="C100" s="234"/>
      <c r="D100" s="234"/>
      <c r="E100" s="234"/>
      <c r="F100" s="234"/>
      <c r="G100" s="234"/>
      <c r="H100" s="234"/>
    </row>
    <row r="101" spans="1:8" x14ac:dyDescent="0.35">
      <c r="A101" s="234"/>
      <c r="B101" s="234"/>
      <c r="C101" s="234"/>
      <c r="D101" s="234"/>
      <c r="E101" s="234"/>
      <c r="F101" s="234"/>
      <c r="G101" s="234"/>
      <c r="H101" s="234"/>
    </row>
    <row r="102" spans="1:8" x14ac:dyDescent="0.35">
      <c r="A102" s="234"/>
      <c r="B102" s="234"/>
      <c r="C102" s="234"/>
      <c r="D102" s="234"/>
      <c r="E102" s="234"/>
      <c r="F102" s="234"/>
      <c r="G102" s="234"/>
      <c r="H102" s="234"/>
    </row>
    <row r="103" spans="1:8" x14ac:dyDescent="0.35">
      <c r="A103" s="234"/>
      <c r="B103" s="234"/>
      <c r="C103" s="234"/>
      <c r="D103" s="234"/>
      <c r="E103" s="234"/>
      <c r="F103" s="234"/>
      <c r="G103" s="234"/>
      <c r="H103" s="234"/>
    </row>
    <row r="104" spans="1:8" x14ac:dyDescent="0.35">
      <c r="A104" s="234"/>
      <c r="B104" s="234"/>
      <c r="C104" s="234"/>
      <c r="D104" s="234"/>
      <c r="E104" s="234"/>
      <c r="F104" s="234"/>
      <c r="G104" s="234"/>
      <c r="H104" s="234"/>
    </row>
    <row r="105" spans="1:8" x14ac:dyDescent="0.35">
      <c r="A105" s="234"/>
      <c r="B105" s="234"/>
      <c r="C105" s="234"/>
      <c r="D105" s="234"/>
      <c r="E105" s="234"/>
      <c r="F105" s="234"/>
      <c r="G105" s="234"/>
      <c r="H105" s="234"/>
    </row>
    <row r="106" spans="1:8" x14ac:dyDescent="0.35">
      <c r="A106" s="234"/>
      <c r="B106" s="234"/>
      <c r="C106" s="234"/>
      <c r="D106" s="234"/>
      <c r="E106" s="234"/>
      <c r="F106" s="234"/>
      <c r="G106" s="234"/>
      <c r="H106" s="234"/>
    </row>
    <row r="107" spans="1:8" x14ac:dyDescent="0.35">
      <c r="A107" s="234"/>
      <c r="B107" s="234"/>
      <c r="C107" s="234"/>
      <c r="D107" s="234"/>
      <c r="E107" s="234"/>
      <c r="F107" s="234"/>
      <c r="G107" s="234"/>
      <c r="H107" s="234"/>
    </row>
    <row r="108" spans="1:8" x14ac:dyDescent="0.35">
      <c r="A108" s="234"/>
      <c r="B108" s="234"/>
      <c r="C108" s="234"/>
      <c r="D108" s="234"/>
      <c r="E108" s="234"/>
      <c r="F108" s="234"/>
      <c r="G108" s="234"/>
      <c r="H108" s="234"/>
    </row>
    <row r="109" spans="1:8" x14ac:dyDescent="0.35">
      <c r="A109" s="234"/>
      <c r="B109" s="234"/>
      <c r="C109" s="234"/>
      <c r="D109" s="234"/>
      <c r="E109" s="234"/>
      <c r="F109" s="234"/>
      <c r="G109" s="234"/>
      <c r="H109" s="234"/>
    </row>
    <row r="110" spans="1:8" x14ac:dyDescent="0.35">
      <c r="A110" s="234"/>
      <c r="B110" s="234"/>
      <c r="C110" s="234"/>
      <c r="D110" s="234"/>
      <c r="E110" s="234"/>
      <c r="F110" s="234"/>
      <c r="G110" s="234"/>
      <c r="H110" s="234"/>
    </row>
    <row r="111" spans="1:8" x14ac:dyDescent="0.35">
      <c r="A111" s="234"/>
      <c r="B111" s="234"/>
      <c r="C111" s="234"/>
      <c r="D111" s="234"/>
      <c r="E111" s="234"/>
      <c r="F111" s="234"/>
      <c r="G111" s="234"/>
      <c r="H111" s="234"/>
    </row>
    <row r="112" spans="1:8" x14ac:dyDescent="0.35">
      <c r="A112" s="234"/>
      <c r="B112" s="234"/>
      <c r="C112" s="234"/>
      <c r="D112" s="234"/>
      <c r="E112" s="234"/>
      <c r="F112" s="234"/>
      <c r="G112" s="234"/>
      <c r="H112" s="234"/>
    </row>
    <row r="113" spans="1:8" x14ac:dyDescent="0.35">
      <c r="A113" s="234"/>
      <c r="B113" s="234"/>
      <c r="C113" s="234"/>
      <c r="D113" s="234"/>
      <c r="E113" s="234"/>
      <c r="F113" s="234"/>
      <c r="G113" s="234"/>
      <c r="H113" s="234"/>
    </row>
    <row r="114" spans="1:8" x14ac:dyDescent="0.35">
      <c r="A114" s="234"/>
      <c r="B114" s="234"/>
      <c r="C114" s="234"/>
      <c r="D114" s="234"/>
      <c r="E114" s="234"/>
      <c r="F114" s="234"/>
      <c r="G114" s="234"/>
      <c r="H114" s="234"/>
    </row>
    <row r="115" spans="1:8" x14ac:dyDescent="0.35">
      <c r="A115" s="234"/>
      <c r="B115" s="234"/>
      <c r="C115" s="234"/>
      <c r="D115" s="234"/>
      <c r="E115" s="234"/>
      <c r="F115" s="234"/>
      <c r="G115" s="234"/>
      <c r="H115" s="234"/>
    </row>
    <row r="116" spans="1:8" x14ac:dyDescent="0.35">
      <c r="A116" s="234"/>
      <c r="B116" s="234"/>
      <c r="C116" s="234"/>
      <c r="D116" s="234"/>
      <c r="E116" s="234"/>
      <c r="F116" s="234"/>
      <c r="G116" s="234"/>
      <c r="H116" s="234"/>
    </row>
    <row r="117" spans="1:8" x14ac:dyDescent="0.35">
      <c r="A117" s="234"/>
      <c r="B117" s="234"/>
      <c r="C117" s="234"/>
      <c r="D117" s="234"/>
      <c r="E117" s="234"/>
      <c r="F117" s="234"/>
      <c r="G117" s="234"/>
      <c r="H117" s="234"/>
    </row>
    <row r="118" spans="1:8" x14ac:dyDescent="0.35">
      <c r="A118" s="234"/>
      <c r="B118" s="234"/>
      <c r="C118" s="234"/>
      <c r="D118" s="234"/>
      <c r="E118" s="234"/>
      <c r="F118" s="234"/>
      <c r="G118" s="234"/>
      <c r="H118" s="234"/>
    </row>
    <row r="119" spans="1:8" x14ac:dyDescent="0.35">
      <c r="A119" s="234"/>
      <c r="B119" s="234"/>
      <c r="C119" s="234"/>
      <c r="D119" s="234"/>
      <c r="E119" s="234"/>
      <c r="F119" s="234"/>
      <c r="G119" s="234"/>
      <c r="H119" s="234"/>
    </row>
    <row r="120" spans="1:8" x14ac:dyDescent="0.35">
      <c r="A120" s="234"/>
      <c r="B120" s="234"/>
      <c r="C120" s="234"/>
      <c r="D120" s="234"/>
      <c r="E120" s="234"/>
      <c r="F120" s="234"/>
      <c r="G120" s="234"/>
      <c r="H120" s="234"/>
    </row>
    <row r="121" spans="1:8" x14ac:dyDescent="0.35">
      <c r="A121" s="234"/>
      <c r="B121" s="234"/>
      <c r="C121" s="234"/>
      <c r="D121" s="234"/>
      <c r="E121" s="234"/>
      <c r="F121" s="234"/>
      <c r="G121" s="234"/>
      <c r="H121" s="234"/>
    </row>
    <row r="122" spans="1:8" x14ac:dyDescent="0.35">
      <c r="A122" s="234"/>
      <c r="B122" s="234"/>
      <c r="C122" s="234"/>
      <c r="D122" s="234"/>
      <c r="E122" s="234"/>
      <c r="F122" s="234"/>
      <c r="G122" s="234"/>
      <c r="H122" s="234"/>
    </row>
    <row r="123" spans="1:8" x14ac:dyDescent="0.35">
      <c r="A123" s="234"/>
      <c r="B123" s="234"/>
      <c r="C123" s="234"/>
      <c r="D123" s="234"/>
      <c r="E123" s="234"/>
      <c r="F123" s="234"/>
      <c r="G123" s="234"/>
      <c r="H123" s="234"/>
    </row>
    <row r="124" spans="1:8" x14ac:dyDescent="0.35">
      <c r="A124" s="234"/>
      <c r="B124" s="234"/>
      <c r="C124" s="234"/>
      <c r="D124" s="234"/>
      <c r="E124" s="234"/>
      <c r="F124" s="234"/>
      <c r="G124" s="234"/>
      <c r="H124" s="234"/>
    </row>
    <row r="125" spans="1:8" x14ac:dyDescent="0.35">
      <c r="A125" s="234"/>
      <c r="B125" s="234"/>
      <c r="C125" s="234"/>
      <c r="D125" s="234"/>
      <c r="E125" s="234"/>
      <c r="F125" s="234"/>
      <c r="G125" s="234"/>
      <c r="H125" s="234"/>
    </row>
    <row r="126" spans="1:8" x14ac:dyDescent="0.35">
      <c r="A126" s="234"/>
      <c r="B126" s="234"/>
      <c r="C126" s="234"/>
      <c r="D126" s="234"/>
      <c r="E126" s="234"/>
      <c r="F126" s="234"/>
      <c r="G126" s="234"/>
      <c r="H126" s="234"/>
    </row>
    <row r="127" spans="1:8" x14ac:dyDescent="0.35">
      <c r="A127" s="234"/>
      <c r="B127" s="234"/>
      <c r="C127" s="234"/>
      <c r="D127" s="234"/>
      <c r="E127" s="234"/>
      <c r="F127" s="234"/>
      <c r="G127" s="234"/>
      <c r="H127" s="234"/>
    </row>
    <row r="128" spans="1:8" x14ac:dyDescent="0.35">
      <c r="A128" s="234"/>
      <c r="B128" s="234"/>
      <c r="C128" s="234"/>
      <c r="D128" s="234"/>
      <c r="E128" s="234"/>
      <c r="F128" s="234"/>
      <c r="G128" s="234"/>
      <c r="H128" s="234"/>
    </row>
    <row r="129" spans="1:8" x14ac:dyDescent="0.35">
      <c r="A129" s="234"/>
      <c r="B129" s="234"/>
      <c r="C129" s="234"/>
      <c r="D129" s="234"/>
      <c r="E129" s="234"/>
      <c r="F129" s="234"/>
      <c r="G129" s="234"/>
      <c r="H129" s="234"/>
    </row>
    <row r="130" spans="1:8" x14ac:dyDescent="0.35">
      <c r="A130" s="234"/>
      <c r="B130" s="234"/>
      <c r="C130" s="234"/>
      <c r="D130" s="234"/>
      <c r="E130" s="234"/>
      <c r="F130" s="234"/>
      <c r="G130" s="234"/>
      <c r="H130" s="234"/>
    </row>
    <row r="131" spans="1:8" x14ac:dyDescent="0.35">
      <c r="A131" s="234"/>
      <c r="B131" s="234"/>
      <c r="C131" s="234"/>
      <c r="D131" s="234"/>
      <c r="E131" s="234"/>
      <c r="F131" s="234"/>
      <c r="G131" s="234"/>
      <c r="H131" s="234"/>
    </row>
    <row r="132" spans="1:8" x14ac:dyDescent="0.35">
      <c r="A132" s="234"/>
      <c r="B132" s="234"/>
      <c r="C132" s="234"/>
      <c r="D132" s="234"/>
      <c r="E132" s="234"/>
      <c r="F132" s="234"/>
      <c r="G132" s="234"/>
      <c r="H132" s="234"/>
    </row>
    <row r="133" spans="1:8" x14ac:dyDescent="0.35">
      <c r="A133" s="234"/>
      <c r="B133" s="234"/>
      <c r="C133" s="234"/>
      <c r="D133" s="234"/>
      <c r="E133" s="234"/>
      <c r="F133" s="234"/>
      <c r="G133" s="234"/>
      <c r="H133" s="234"/>
    </row>
    <row r="134" spans="1:8" x14ac:dyDescent="0.35">
      <c r="A134" s="234"/>
      <c r="B134" s="234"/>
      <c r="C134" s="234"/>
      <c r="D134" s="234"/>
      <c r="E134" s="234"/>
      <c r="F134" s="234"/>
      <c r="G134" s="234"/>
      <c r="H134" s="234"/>
    </row>
    <row r="135" spans="1:8" x14ac:dyDescent="0.35">
      <c r="A135" s="234"/>
      <c r="B135" s="234"/>
      <c r="C135" s="234"/>
      <c r="D135" s="234"/>
      <c r="E135" s="234"/>
      <c r="F135" s="234"/>
      <c r="G135" s="234"/>
      <c r="H135" s="234"/>
    </row>
    <row r="136" spans="1:8" x14ac:dyDescent="0.35">
      <c r="A136" s="234"/>
      <c r="B136" s="234"/>
      <c r="C136" s="234"/>
      <c r="D136" s="234"/>
      <c r="E136" s="234"/>
      <c r="F136" s="234"/>
      <c r="G136" s="234"/>
      <c r="H136" s="234"/>
    </row>
    <row r="137" spans="1:8" x14ac:dyDescent="0.35">
      <c r="A137" s="234"/>
      <c r="B137" s="234"/>
      <c r="C137" s="234"/>
      <c r="D137" s="234"/>
      <c r="E137" s="234"/>
      <c r="F137" s="234"/>
      <c r="G137" s="234"/>
      <c r="H137" s="234"/>
    </row>
    <row r="138" spans="1:8" x14ac:dyDescent="0.35">
      <c r="A138" s="234"/>
      <c r="B138" s="234"/>
      <c r="C138" s="234"/>
      <c r="D138" s="234"/>
      <c r="E138" s="234"/>
      <c r="F138" s="234"/>
      <c r="G138" s="234"/>
      <c r="H138" s="234"/>
    </row>
    <row r="139" spans="1:8" x14ac:dyDescent="0.35">
      <c r="A139" s="234"/>
      <c r="B139" s="234"/>
      <c r="C139" s="234"/>
      <c r="D139" s="234"/>
      <c r="E139" s="234"/>
      <c r="F139" s="234"/>
      <c r="G139" s="234"/>
      <c r="H139" s="234"/>
    </row>
    <row r="140" spans="1:8" x14ac:dyDescent="0.35">
      <c r="A140" s="234"/>
      <c r="B140" s="234"/>
      <c r="C140" s="234"/>
      <c r="D140" s="234"/>
      <c r="E140" s="234"/>
      <c r="F140" s="234"/>
      <c r="G140" s="234"/>
      <c r="H140" s="234"/>
    </row>
    <row r="141" spans="1:8" x14ac:dyDescent="0.35">
      <c r="A141" s="234"/>
      <c r="B141" s="234"/>
      <c r="C141" s="234"/>
      <c r="D141" s="234"/>
      <c r="E141" s="234"/>
      <c r="F141" s="234"/>
      <c r="G141" s="234"/>
      <c r="H141" s="234"/>
    </row>
    <row r="142" spans="1:8" x14ac:dyDescent="0.35">
      <c r="A142" s="234"/>
      <c r="B142" s="234"/>
      <c r="C142" s="234"/>
      <c r="D142" s="234"/>
      <c r="E142" s="234"/>
      <c r="F142" s="234"/>
      <c r="G142" s="234"/>
      <c r="H142" s="234"/>
    </row>
    <row r="143" spans="1:8" x14ac:dyDescent="0.35">
      <c r="A143" s="234"/>
      <c r="B143" s="234"/>
      <c r="C143" s="234"/>
      <c r="D143" s="234"/>
      <c r="E143" s="234"/>
      <c r="F143" s="234"/>
      <c r="G143" s="234"/>
      <c r="H143" s="234"/>
    </row>
    <row r="144" spans="1:8" x14ac:dyDescent="0.35">
      <c r="A144" s="234"/>
      <c r="B144" s="234"/>
      <c r="C144" s="234"/>
      <c r="D144" s="234"/>
      <c r="E144" s="234"/>
      <c r="F144" s="234"/>
      <c r="G144" s="234"/>
      <c r="H144" s="234"/>
    </row>
  </sheetData>
  <mergeCells count="1">
    <mergeCell ref="A1:H144"/>
  </mergeCells>
  <printOptions horizontalCentered="1"/>
  <pageMargins left="0.78740157480314965" right="0.78740157480314965" top="0.78740157480314965" bottom="0.78740157480314965" header="0.31496062992125984" footer="0.31496062992125984"/>
  <pageSetup scale="97"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ACABADOS</vt:lpstr>
      <vt:lpstr>Instructivo</vt:lpstr>
      <vt:lpstr>ACABADOS!Área_de_impresión</vt:lpstr>
      <vt:lpstr>Instructivo!Área_de_impresión</vt:lpstr>
      <vt:lpstr>ACABADOS!Títulos_a_imprimir</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2010-04-26T16:45:10Z</cp:lastPrinted>
  <dcterms:created xsi:type="dcterms:W3CDTF">2007-11-30T21:16:45Z</dcterms:created>
  <dcterms:modified xsi:type="dcterms:W3CDTF">2020-08-04T23:31:28Z</dcterms:modified>
</cp:coreProperties>
</file>