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0" yWindow="-120" windowWidth="24240" windowHeight="13140" firstSheet="2" activeTab="2"/>
  </bookViews>
  <sheets>
    <sheet name="Riesgos Seguridad de la Inf (2" sheetId="9" state="hidden" r:id="rId1"/>
    <sheet name="ACTIVOS (2)" sheetId="15" state="hidden" r:id="rId2"/>
    <sheet name="MATRIZ ACTIVOS " sheetId="10" r:id="rId3"/>
    <sheet name="SEGURIDAD FISICA" sheetId="16" state="hidden" r:id="rId4"/>
    <sheet name="ALOAPII" sheetId="17" state="hidden" r:id="rId5"/>
    <sheet name="Hoja1" sheetId="14" state="hidden" r:id="rId6"/>
    <sheet name="DOGI" sheetId="18" state="hidden" r:id="rId7"/>
    <sheet name="ALOAPII (GRV) " sheetId="19" state="hidden" r:id="rId8"/>
    <sheet name="ALOCI" sheetId="20" state="hidden" r:id="rId9"/>
    <sheet name="ALOAJD" sheetId="21" state="hidden" r:id="rId10"/>
    <sheet name="ALOCID" sheetId="22" state="hidden" r:id="rId11"/>
    <sheet name="ALSG" sheetId="23" state="hidden" r:id="rId12"/>
    <sheet name="AOC" sheetId="24" state="hidden" r:id="rId13"/>
    <sheet name="CYM" sheetId="25" state="hidden" r:id="rId14"/>
    <sheet name="ALDAT (GTH -DATH - NO - SST)" sheetId="26" state="hidden" r:id="rId15"/>
    <sheet name="ALDAT ( SA-GD-AS)" sheetId="27" state="hidden" r:id="rId16"/>
    <sheet name="ALDFN(CON-PTO-CAR-TES-COS) " sheetId="28" state="hidden" r:id="rId17"/>
    <sheet name="ALSGAS (DACI -  DOAS - GPS-DIF)" sheetId="30" state="hidden" r:id="rId18"/>
    <sheet name="ALSGC" sheetId="31" state="hidden" r:id="rId19"/>
    <sheet name="TABLA DE CALCULO" sheetId="11" state="hidden" r:id="rId20"/>
    <sheet name="TOTAL CRITICIDAD" sheetId="12" state="hidden" r:id="rId21"/>
    <sheet name="Hoja3" sheetId="13" state="hidden" r:id="rId22"/>
  </sheets>
  <definedNames>
    <definedName name="_xlnm._FilterDatabase" localSheetId="1" hidden="1">'ACTIVOS (2)'!$B$10:$P$113</definedName>
    <definedName name="_xlnm._FilterDatabase" localSheetId="15" hidden="1">'ALDAT ( SA-GD-AS)'!$B$10:$P$28</definedName>
    <definedName name="_xlnm._FilterDatabase" localSheetId="14" hidden="1">'ALDAT (GTH -DATH - NO - SST)'!$B$10:$P$28</definedName>
    <definedName name="_xlnm._FilterDatabase" localSheetId="16" hidden="1">'ALDFN(CON-PTO-CAR-TES-COS) '!$B$10:$P$40</definedName>
    <definedName name="_xlnm._FilterDatabase" localSheetId="9" hidden="1">ALOAJD!$B$10:$P$28</definedName>
    <definedName name="_xlnm._FilterDatabase" localSheetId="4" hidden="1">ALOAPII!$B$10:$P$30</definedName>
    <definedName name="_xlnm._FilterDatabase" localSheetId="7" hidden="1">'ALOAPII (GRV) '!$B$10:$P$30</definedName>
    <definedName name="_xlnm._FilterDatabase" localSheetId="8" hidden="1">ALOCI!$B$10:$P$28</definedName>
    <definedName name="_xlnm._FilterDatabase" localSheetId="10" hidden="1">ALOCID!$B$10:$P$28</definedName>
    <definedName name="_xlnm._FilterDatabase" localSheetId="11" hidden="1">ALSG!$B$10:$P$28</definedName>
    <definedName name="_xlnm._FilterDatabase" localSheetId="17" hidden="1">'ALSGAS (DACI -  DOAS - GPS-DIF)'!$B$10:$P$30</definedName>
    <definedName name="_xlnm._FilterDatabase" localSheetId="18" hidden="1">ALSGC!$B$10:$P$28</definedName>
    <definedName name="_xlnm._FilterDatabase" localSheetId="12" hidden="1">AOC!$B$10:$P$28</definedName>
    <definedName name="_xlnm._FilterDatabase" localSheetId="13" hidden="1">CYM!$B$10:$P$28</definedName>
    <definedName name="_xlnm._FilterDatabase" localSheetId="6" hidden="1">DOGI!$B$10:$P$30</definedName>
    <definedName name="_xlnm._FilterDatabase" localSheetId="2" hidden="1">'MATRIZ ACTIVOS '!$A$8:$M$259</definedName>
    <definedName name="_xlnm._FilterDatabase" localSheetId="3" hidden="1">'SEGURIDAD FISICA'!$B$10:$P$30</definedName>
    <definedName name="_xlnm.Print_Area" localSheetId="1">'ACTIVOS (2)'!$B$9:$P$113</definedName>
    <definedName name="_xlnm.Print_Area" localSheetId="15">'ALDAT ( SA-GD-AS)'!$B$9:$P$28</definedName>
    <definedName name="_xlnm.Print_Area" localSheetId="14">'ALDAT (GTH -DATH - NO - SST)'!$B$9:$P$28</definedName>
    <definedName name="_xlnm.Print_Area" localSheetId="16">'ALDFN(CON-PTO-CAR-TES-COS) '!$B$9:$P$28</definedName>
    <definedName name="_xlnm.Print_Area" localSheetId="9">ALOAJD!$B$9:$P$28</definedName>
    <definedName name="_xlnm.Print_Area" localSheetId="4">ALOAPII!$B$9:$P$30</definedName>
    <definedName name="_xlnm.Print_Area" localSheetId="7">'ALOAPII (GRV) '!$B$9:$P$30</definedName>
    <definedName name="_xlnm.Print_Area" localSheetId="8">ALOCI!$B$9:$P$28</definedName>
    <definedName name="_xlnm.Print_Area" localSheetId="10">ALOCID!$B$9:$P$28</definedName>
    <definedName name="_xlnm.Print_Area" localSheetId="11">ALSG!$B$9:$P$28</definedName>
    <definedName name="_xlnm.Print_Area" localSheetId="17">'ALSGAS (DACI -  DOAS - GPS-DIF)'!$B$9:$P$28</definedName>
    <definedName name="_xlnm.Print_Area" localSheetId="18">ALSGC!$B$9:$P$28</definedName>
    <definedName name="_xlnm.Print_Area" localSheetId="12">AOC!$B$9:$P$28</definedName>
    <definedName name="_xlnm.Print_Area" localSheetId="13">CYM!$B$9:$P$28</definedName>
    <definedName name="_xlnm.Print_Area" localSheetId="6">DOGI!$B$9:$P$30</definedName>
    <definedName name="_xlnm.Print_Area" localSheetId="2">'MATRIZ ACTIVOS '!$A$1:$M$259</definedName>
    <definedName name="_xlnm.Print_Area" localSheetId="3">'SEGURIDAD FISICA'!$B$9:$P$30</definedName>
    <definedName name="FI" localSheetId="1">'ACTIVOS (2)'!#REF!</definedName>
    <definedName name="FI" localSheetId="15">'ALDAT ( SA-GD-AS)'!#REF!</definedName>
    <definedName name="FI" localSheetId="14">'ALDAT (GTH -DATH - NO - SST)'!#REF!</definedName>
    <definedName name="FI" localSheetId="16">'ALDFN(CON-PTO-CAR-TES-COS) '!#REF!</definedName>
    <definedName name="FI" localSheetId="9">ALOAJD!#REF!</definedName>
    <definedName name="FI" localSheetId="4">ALOAPII!#REF!</definedName>
    <definedName name="FI" localSheetId="7">'ALOAPII (GRV) '!#REF!</definedName>
    <definedName name="FI" localSheetId="8">ALOCI!#REF!</definedName>
    <definedName name="FI" localSheetId="10">ALOCID!#REF!</definedName>
    <definedName name="FI" localSheetId="11">ALSG!#REF!</definedName>
    <definedName name="FI" localSheetId="17">'ALSGAS (DACI -  DOAS - GPS-DIF)'!#REF!</definedName>
    <definedName name="FI" localSheetId="18">ALSGC!#REF!</definedName>
    <definedName name="FI" localSheetId="12">AOC!#REF!</definedName>
    <definedName name="FI" localSheetId="13">CYM!#REF!</definedName>
    <definedName name="FI" localSheetId="6">DOGI!#REF!</definedName>
    <definedName name="FI" localSheetId="2">'MATRIZ ACTIVOS '!#REF!</definedName>
    <definedName name="FI" localSheetId="0">#REF!</definedName>
    <definedName name="FI" localSheetId="3">'SEGURIDAD FISICA'!#REF!</definedName>
    <definedName name="FI">#REF!</definedName>
    <definedName name="_xlnm.Print_Titles" localSheetId="1">'ACTIVOS (2)'!$9:$9</definedName>
    <definedName name="_xlnm.Print_Titles" localSheetId="15">'ALDAT ( SA-GD-AS)'!$9:$9</definedName>
    <definedName name="_xlnm.Print_Titles" localSheetId="14">'ALDAT (GTH -DATH - NO - SST)'!$9:$9</definedName>
    <definedName name="_xlnm.Print_Titles" localSheetId="16">'ALDFN(CON-PTO-CAR-TES-COS) '!$9:$9</definedName>
    <definedName name="_xlnm.Print_Titles" localSheetId="9">ALOAJD!$9:$9</definedName>
    <definedName name="_xlnm.Print_Titles" localSheetId="4">ALOAPII!$9:$9</definedName>
    <definedName name="_xlnm.Print_Titles" localSheetId="7">'ALOAPII (GRV) '!$9:$9</definedName>
    <definedName name="_xlnm.Print_Titles" localSheetId="8">ALOCI!$9:$9</definedName>
    <definedName name="_xlnm.Print_Titles" localSheetId="10">ALOCID!$9:$9</definedName>
    <definedName name="_xlnm.Print_Titles" localSheetId="11">ALSG!$9:$9</definedName>
    <definedName name="_xlnm.Print_Titles" localSheetId="17">'ALSGAS (DACI -  DOAS - GPS-DIF)'!$9:$9</definedName>
    <definedName name="_xlnm.Print_Titles" localSheetId="18">ALSGC!$9:$9</definedName>
    <definedName name="_xlnm.Print_Titles" localSheetId="12">AOC!$9:$9</definedName>
    <definedName name="_xlnm.Print_Titles" localSheetId="13">CYM!$9:$9</definedName>
    <definedName name="_xlnm.Print_Titles" localSheetId="6">DOGI!$9:$9</definedName>
    <definedName name="_xlnm.Print_Titles" localSheetId="2">'MATRIZ ACTIVOS '!#REF!</definedName>
    <definedName name="_xlnm.Print_Titles" localSheetId="3">'SEGURIDAD FISICA'!$9:$9</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L170" i="10" l="1"/>
  <c r="L171" i="10"/>
  <c r="K169" i="10"/>
  <c r="L169" i="10" s="1"/>
  <c r="K168" i="10"/>
  <c r="L168" i="10" s="1"/>
  <c r="K167" i="10"/>
  <c r="L167" i="10" s="1"/>
  <c r="K259" i="10"/>
  <c r="L259" i="10" s="1"/>
  <c r="K258" i="10"/>
  <c r="L258" i="10" s="1"/>
  <c r="K257" i="10"/>
  <c r="L257" i="10" s="1"/>
  <c r="K256" i="10"/>
  <c r="L256" i="10" s="1"/>
  <c r="K255" i="10"/>
  <c r="L255" i="10" s="1"/>
  <c r="K254" i="10"/>
  <c r="L254" i="10" s="1"/>
  <c r="K253" i="10"/>
  <c r="L253" i="10" s="1"/>
  <c r="K252" i="10"/>
  <c r="L252" i="10" s="1"/>
  <c r="K251" i="10"/>
  <c r="L251" i="10" s="1"/>
  <c r="K250" i="10"/>
  <c r="L250" i="10" s="1"/>
  <c r="K249" i="10"/>
  <c r="L249" i="10" s="1"/>
  <c r="K248" i="10"/>
  <c r="L248" i="10" s="1"/>
  <c r="K247" i="10"/>
  <c r="L247" i="10" s="1"/>
  <c r="K246" i="10"/>
  <c r="L246" i="10" s="1"/>
  <c r="K245" i="10"/>
  <c r="L245" i="10" s="1"/>
  <c r="K244" i="10"/>
  <c r="L244" i="10" s="1"/>
  <c r="K243" i="10"/>
  <c r="L243" i="10" s="1"/>
  <c r="K242" i="10"/>
  <c r="L242" i="10" s="1"/>
  <c r="K241" i="10"/>
  <c r="L241" i="10" s="1"/>
  <c r="K240" i="10"/>
  <c r="L240" i="10" s="1"/>
  <c r="K239" i="10"/>
  <c r="L239" i="10" s="1"/>
  <c r="K238" i="10"/>
  <c r="L238" i="10" s="1"/>
  <c r="K237" i="10"/>
  <c r="L237" i="10" s="1"/>
  <c r="K236" i="10"/>
  <c r="L236" i="10" s="1"/>
  <c r="K235" i="10"/>
  <c r="L235" i="10" s="1"/>
  <c r="K234" i="10"/>
  <c r="L234" i="10" s="1"/>
  <c r="K233" i="10"/>
  <c r="L233" i="10" s="1"/>
  <c r="K232" i="10"/>
  <c r="L232" i="10" s="1"/>
  <c r="K166" i="10"/>
  <c r="L166" i="10" s="1"/>
  <c r="K165" i="10"/>
  <c r="L165" i="10" s="1"/>
  <c r="K164" i="10"/>
  <c r="L164" i="10" s="1"/>
  <c r="K163" i="10"/>
  <c r="L163" i="10" s="1"/>
  <c r="K162" i="10"/>
  <c r="L162" i="10" s="1"/>
  <c r="K161" i="10"/>
  <c r="L161" i="10" s="1"/>
  <c r="K160" i="10"/>
  <c r="L160" i="10" s="1"/>
  <c r="K159" i="10"/>
  <c r="L159" i="10" s="1"/>
  <c r="K158" i="10"/>
  <c r="L158" i="10" s="1"/>
  <c r="K157" i="10"/>
  <c r="L157" i="10" s="1"/>
  <c r="K156" i="10"/>
  <c r="L156" i="10" s="1"/>
  <c r="K155" i="10"/>
  <c r="L155" i="10" s="1"/>
  <c r="K154" i="10"/>
  <c r="L154" i="10" s="1"/>
  <c r="K153" i="10"/>
  <c r="L153" i="10" s="1"/>
  <c r="K152" i="10"/>
  <c r="L152" i="10" s="1"/>
  <c r="K151" i="10"/>
  <c r="L151" i="10" s="1"/>
  <c r="K150" i="10"/>
  <c r="L150" i="10" s="1"/>
  <c r="K149" i="10"/>
  <c r="L149" i="10" s="1"/>
  <c r="K148" i="10"/>
  <c r="L148" i="10" s="1"/>
  <c r="K147" i="10"/>
  <c r="L147" i="10" s="1"/>
  <c r="K130" i="10"/>
  <c r="L130" i="10" s="1"/>
  <c r="K129" i="10"/>
  <c r="L129" i="10" s="1"/>
  <c r="K128" i="10"/>
  <c r="L128" i="10" s="1"/>
  <c r="K127" i="10"/>
  <c r="L127" i="10" s="1"/>
  <c r="K126" i="10"/>
  <c r="L126" i="10" s="1"/>
  <c r="K125" i="10"/>
  <c r="L125" i="10" s="1"/>
  <c r="K124" i="10"/>
  <c r="L124" i="10" s="1"/>
  <c r="K123" i="10"/>
  <c r="L123" i="10" s="1"/>
  <c r="K122" i="10"/>
  <c r="L122" i="10" s="1"/>
  <c r="K121" i="10"/>
  <c r="L121" i="10" s="1"/>
  <c r="K120" i="10"/>
  <c r="L120" i="10" s="1"/>
  <c r="K119" i="10"/>
  <c r="L119" i="10" s="1"/>
  <c r="K118" i="10"/>
  <c r="L118" i="10" s="1"/>
  <c r="K117" i="10"/>
  <c r="L117" i="10" s="1"/>
  <c r="K116" i="10"/>
  <c r="L116" i="10" s="1"/>
  <c r="K115" i="10"/>
  <c r="L115" i="10" s="1"/>
  <c r="K114" i="10"/>
  <c r="L114" i="10" s="1"/>
  <c r="K113" i="10"/>
  <c r="L113" i="10" s="1"/>
  <c r="K112" i="10"/>
  <c r="L112" i="10" s="1"/>
  <c r="O28" i="31"/>
  <c r="N28" i="31"/>
  <c r="N27" i="31"/>
  <c r="O27" i="31" s="1"/>
  <c r="N26" i="31"/>
  <c r="O26" i="31" s="1"/>
  <c r="N25" i="31"/>
  <c r="O25" i="31" s="1"/>
  <c r="N22" i="31"/>
  <c r="O22" i="31" s="1"/>
  <c r="N21" i="31"/>
  <c r="O21" i="31" s="1"/>
  <c r="N20" i="31"/>
  <c r="O20" i="31" s="1"/>
  <c r="N19" i="31"/>
  <c r="O19" i="31" s="1"/>
  <c r="O18" i="31"/>
  <c r="N18" i="31"/>
  <c r="N17" i="31"/>
  <c r="O17" i="31" s="1"/>
  <c r="N16" i="31"/>
  <c r="O16" i="31" s="1"/>
  <c r="N15" i="31"/>
  <c r="O15" i="31" s="1"/>
  <c r="N14" i="31"/>
  <c r="O14" i="31" s="1"/>
  <c r="N13" i="31"/>
  <c r="O13" i="31" s="1"/>
  <c r="N30" i="30"/>
  <c r="O30" i="30" s="1"/>
  <c r="N29" i="30"/>
  <c r="O29" i="30" s="1"/>
  <c r="N28" i="30"/>
  <c r="O28" i="30" s="1"/>
  <c r="N27" i="30"/>
  <c r="O27" i="30" s="1"/>
  <c r="N26" i="30"/>
  <c r="O26" i="30" s="1"/>
  <c r="N25" i="30"/>
  <c r="O25" i="30" s="1"/>
  <c r="N24" i="30"/>
  <c r="O24" i="30" s="1"/>
  <c r="N23" i="30"/>
  <c r="O23" i="30" s="1"/>
  <c r="N22" i="30"/>
  <c r="O22" i="30" s="1"/>
  <c r="N21" i="30"/>
  <c r="O21" i="30" s="1"/>
  <c r="O20" i="30"/>
  <c r="N20" i="30"/>
  <c r="N19" i="30"/>
  <c r="O19" i="30" s="1"/>
  <c r="N18" i="30"/>
  <c r="O18" i="30" s="1"/>
  <c r="N17" i="30"/>
  <c r="O17" i="30" s="1"/>
  <c r="N16" i="30"/>
  <c r="O16" i="30" s="1"/>
  <c r="N15" i="30"/>
  <c r="O15" i="30" s="1"/>
  <c r="N14" i="30"/>
  <c r="O14" i="30" s="1"/>
  <c r="N13" i="30"/>
  <c r="O13" i="30" s="1"/>
  <c r="N17" i="25"/>
  <c r="O17" i="25"/>
  <c r="N40" i="28"/>
  <c r="O40" i="28" s="1"/>
  <c r="O39" i="28"/>
  <c r="N39" i="28"/>
  <c r="N38" i="28"/>
  <c r="O38" i="28" s="1"/>
  <c r="O37" i="28"/>
  <c r="N37" i="28"/>
  <c r="N36" i="28"/>
  <c r="O36" i="28" s="1"/>
  <c r="O35" i="28"/>
  <c r="N35" i="28"/>
  <c r="N34" i="28"/>
  <c r="O34" i="28" s="1"/>
  <c r="O33" i="28"/>
  <c r="N33" i="28"/>
  <c r="N32" i="28"/>
  <c r="O32" i="28" s="1"/>
  <c r="O31" i="28"/>
  <c r="N31" i="28"/>
  <c r="N30" i="28"/>
  <c r="O30" i="28" s="1"/>
  <c r="O29" i="28"/>
  <c r="N29" i="28"/>
  <c r="N28" i="28"/>
  <c r="O28" i="28" s="1"/>
  <c r="N27" i="28"/>
  <c r="O27" i="28" s="1"/>
  <c r="N26" i="28"/>
  <c r="O26" i="28" s="1"/>
  <c r="O25" i="28"/>
  <c r="N25" i="28"/>
  <c r="N24" i="28"/>
  <c r="O24" i="28" s="1"/>
  <c r="O23" i="28"/>
  <c r="N23" i="28"/>
  <c r="N22" i="28"/>
  <c r="O22" i="28" s="1"/>
  <c r="O21" i="28"/>
  <c r="N21" i="28"/>
  <c r="N20" i="28"/>
  <c r="O20" i="28" s="1"/>
  <c r="O19" i="28"/>
  <c r="N19" i="28"/>
  <c r="N18" i="28"/>
  <c r="O18" i="28" s="1"/>
  <c r="O17" i="28"/>
  <c r="N17" i="28"/>
  <c r="N16" i="28"/>
  <c r="O16" i="28" s="1"/>
  <c r="O15" i="28"/>
  <c r="N15" i="28"/>
  <c r="N14" i="28"/>
  <c r="O14" i="28" s="1"/>
  <c r="O13" i="28"/>
  <c r="N13" i="28"/>
  <c r="O40" i="27"/>
  <c r="N40" i="27"/>
  <c r="N39" i="27"/>
  <c r="O39" i="27" s="1"/>
  <c r="N38" i="27"/>
  <c r="O38" i="27" s="1"/>
  <c r="N37" i="27"/>
  <c r="O37" i="27" s="1"/>
  <c r="O36" i="27"/>
  <c r="N36" i="27"/>
  <c r="N35" i="27"/>
  <c r="O35" i="27" s="1"/>
  <c r="N34" i="27"/>
  <c r="O34" i="27" s="1"/>
  <c r="N33" i="27"/>
  <c r="O33" i="27" s="1"/>
  <c r="O32" i="27"/>
  <c r="N32" i="27"/>
  <c r="N31" i="27"/>
  <c r="O31" i="27" s="1"/>
  <c r="N30" i="27"/>
  <c r="O30" i="27" s="1"/>
  <c r="N29" i="27"/>
  <c r="O29" i="27" s="1"/>
  <c r="O28" i="27"/>
  <c r="N28" i="27"/>
  <c r="N27" i="27"/>
  <c r="O27" i="27" s="1"/>
  <c r="O26" i="27"/>
  <c r="N26" i="27"/>
  <c r="N25" i="27"/>
  <c r="O25" i="27" s="1"/>
  <c r="O24" i="27"/>
  <c r="N24" i="27"/>
  <c r="N23" i="27"/>
  <c r="O23" i="27" s="1"/>
  <c r="N22" i="27"/>
  <c r="O22" i="27" s="1"/>
  <c r="N21" i="27"/>
  <c r="O21" i="27" s="1"/>
  <c r="O20" i="27"/>
  <c r="N20" i="27"/>
  <c r="N19" i="27"/>
  <c r="O19" i="27" s="1"/>
  <c r="N18" i="27"/>
  <c r="O18" i="27" s="1"/>
  <c r="N17" i="27"/>
  <c r="O17" i="27" s="1"/>
  <c r="O16" i="27"/>
  <c r="N16" i="27"/>
  <c r="N15" i="27"/>
  <c r="O15" i="27" s="1"/>
  <c r="N14" i="27"/>
  <c r="O14" i="27" s="1"/>
  <c r="N13" i="27"/>
  <c r="O13" i="27" s="1"/>
  <c r="N52" i="26"/>
  <c r="O52" i="26" s="1"/>
  <c r="N51" i="26"/>
  <c r="O51" i="26" s="1"/>
  <c r="N50" i="26"/>
  <c r="O50" i="26" s="1"/>
  <c r="N49" i="26"/>
  <c r="O49" i="26" s="1"/>
  <c r="N48" i="26"/>
  <c r="O48" i="26" s="1"/>
  <c r="N47" i="26"/>
  <c r="O47" i="26" s="1"/>
  <c r="N46" i="26"/>
  <c r="O46" i="26" s="1"/>
  <c r="N45" i="26"/>
  <c r="O45" i="26" s="1"/>
  <c r="N44" i="26"/>
  <c r="O44" i="26" s="1"/>
  <c r="N43" i="26"/>
  <c r="O43" i="26" s="1"/>
  <c r="N42" i="26"/>
  <c r="O42" i="26" s="1"/>
  <c r="N41" i="26"/>
  <c r="O41" i="26" s="1"/>
  <c r="N40" i="26"/>
  <c r="O40" i="26" s="1"/>
  <c r="N39" i="26"/>
  <c r="O39" i="26" s="1"/>
  <c r="N38" i="26"/>
  <c r="O38" i="26" s="1"/>
  <c r="N37" i="26"/>
  <c r="O37" i="26" s="1"/>
  <c r="N36" i="26"/>
  <c r="O36" i="26" s="1"/>
  <c r="N35" i="26"/>
  <c r="O35" i="26" s="1"/>
  <c r="N34" i="26"/>
  <c r="O34" i="26" s="1"/>
  <c r="N33" i="26"/>
  <c r="O33" i="26" s="1"/>
  <c r="N32" i="26"/>
  <c r="O32" i="26" s="1"/>
  <c r="N31" i="26"/>
  <c r="O31" i="26" s="1"/>
  <c r="N30" i="26"/>
  <c r="O30" i="26" s="1"/>
  <c r="N29" i="26"/>
  <c r="O29" i="26" s="1"/>
  <c r="N24" i="26"/>
  <c r="O24" i="26" s="1"/>
  <c r="N23" i="26"/>
  <c r="O23" i="26" s="1"/>
  <c r="N22" i="26"/>
  <c r="O22" i="26" s="1"/>
  <c r="N21" i="26"/>
  <c r="O21" i="26" s="1"/>
  <c r="N20" i="26"/>
  <c r="O20" i="26" s="1"/>
  <c r="N19" i="26"/>
  <c r="O19" i="26" s="1"/>
  <c r="N18" i="26"/>
  <c r="O18" i="26" s="1"/>
  <c r="N17" i="26"/>
  <c r="O17" i="26" s="1"/>
  <c r="N28" i="26"/>
  <c r="O28" i="26" s="1"/>
  <c r="N27" i="26"/>
  <c r="O27" i="26" s="1"/>
  <c r="N26" i="26"/>
  <c r="O26" i="26" s="1"/>
  <c r="N25" i="26"/>
  <c r="O25" i="26" s="1"/>
  <c r="N16" i="26"/>
  <c r="O16" i="26" s="1"/>
  <c r="N15" i="26"/>
  <c r="O15" i="26" s="1"/>
  <c r="N14" i="26"/>
  <c r="O14" i="26" s="1"/>
  <c r="N13" i="26"/>
  <c r="O13" i="26" s="1"/>
  <c r="N17" i="24"/>
  <c r="O17" i="24" s="1"/>
  <c r="N18" i="24"/>
  <c r="O18" i="24" s="1"/>
  <c r="N19" i="24"/>
  <c r="O19" i="24" s="1"/>
  <c r="N28" i="25"/>
  <c r="O28" i="25" s="1"/>
  <c r="N27" i="25"/>
  <c r="O27" i="25" s="1"/>
  <c r="N26" i="25"/>
  <c r="O26" i="25" s="1"/>
  <c r="N25" i="25"/>
  <c r="O25" i="25" s="1"/>
  <c r="N16" i="25"/>
  <c r="O16" i="25" s="1"/>
  <c r="N15" i="25"/>
  <c r="O15" i="25" s="1"/>
  <c r="N14" i="25"/>
  <c r="O14" i="25" s="1"/>
  <c r="N13" i="25"/>
  <c r="O13" i="25" s="1"/>
  <c r="N28" i="24"/>
  <c r="O28" i="24" s="1"/>
  <c r="N27" i="24"/>
  <c r="O27" i="24" s="1"/>
  <c r="N26" i="24"/>
  <c r="O26" i="24" s="1"/>
  <c r="N25" i="24"/>
  <c r="O25" i="24" s="1"/>
  <c r="N16" i="24"/>
  <c r="O16" i="24" s="1"/>
  <c r="N15" i="24"/>
  <c r="O15" i="24" s="1"/>
  <c r="N14" i="24"/>
  <c r="O14" i="24" s="1"/>
  <c r="N13" i="24"/>
  <c r="O13" i="24" s="1"/>
  <c r="N28" i="23"/>
  <c r="O28" i="23" s="1"/>
  <c r="N27" i="23"/>
  <c r="O27" i="23" s="1"/>
  <c r="N26" i="23"/>
  <c r="O26" i="23" s="1"/>
  <c r="N25" i="23"/>
  <c r="O25" i="23" s="1"/>
  <c r="N16" i="23"/>
  <c r="O16" i="23" s="1"/>
  <c r="N15" i="23"/>
  <c r="O15" i="23" s="1"/>
  <c r="N14" i="23"/>
  <c r="O14" i="23" s="1"/>
  <c r="N13" i="23"/>
  <c r="O13" i="23" s="1"/>
  <c r="O28" i="22"/>
  <c r="N28" i="22"/>
  <c r="N27" i="22"/>
  <c r="O27" i="22" s="1"/>
  <c r="O26" i="22"/>
  <c r="N26" i="22"/>
  <c r="N25" i="22"/>
  <c r="O25" i="22" s="1"/>
  <c r="O16" i="22"/>
  <c r="N16" i="22"/>
  <c r="N15" i="22"/>
  <c r="O15" i="22" s="1"/>
  <c r="O14" i="22"/>
  <c r="N14" i="22"/>
  <c r="N13" i="22"/>
  <c r="O13" i="22" s="1"/>
  <c r="N32" i="21"/>
  <c r="O32" i="21" s="1"/>
  <c r="N31" i="21"/>
  <c r="O31" i="21" s="1"/>
  <c r="N30" i="21"/>
  <c r="O30" i="21" s="1"/>
  <c r="N29" i="21"/>
  <c r="O29" i="21" s="1"/>
  <c r="N28" i="21"/>
  <c r="O28" i="21" s="1"/>
  <c r="N27" i="21"/>
  <c r="O27" i="21" s="1"/>
  <c r="N26" i="21"/>
  <c r="O26" i="21" s="1"/>
  <c r="N25" i="21"/>
  <c r="O25" i="21" s="1"/>
  <c r="N24" i="21"/>
  <c r="O24" i="21" s="1"/>
  <c r="N23" i="21"/>
  <c r="O23" i="21" s="1"/>
  <c r="N22" i="21"/>
  <c r="O22" i="21" s="1"/>
  <c r="N21" i="21"/>
  <c r="O21" i="21" s="1"/>
  <c r="N20" i="21"/>
  <c r="O20" i="21" s="1"/>
  <c r="N19" i="21"/>
  <c r="O19" i="21" s="1"/>
  <c r="N18" i="21"/>
  <c r="O18" i="21" s="1"/>
  <c r="N17" i="21"/>
  <c r="O17" i="21" s="1"/>
  <c r="N16" i="21"/>
  <c r="O16" i="21" s="1"/>
  <c r="N15" i="21"/>
  <c r="O15" i="21" s="1"/>
  <c r="N14" i="21"/>
  <c r="O14" i="21" s="1"/>
  <c r="N13" i="21"/>
  <c r="O13" i="21" s="1"/>
  <c r="N18" i="20"/>
  <c r="O18" i="20"/>
  <c r="N19" i="20"/>
  <c r="O19" i="20"/>
  <c r="N20" i="20"/>
  <c r="O20" i="20"/>
  <c r="N21" i="20"/>
  <c r="O21" i="20"/>
  <c r="N22" i="20"/>
  <c r="O22" i="20"/>
  <c r="N23" i="20"/>
  <c r="O23" i="20"/>
  <c r="N24" i="20"/>
  <c r="O24" i="20"/>
  <c r="N28" i="20"/>
  <c r="O28" i="20" s="1"/>
  <c r="N27" i="20"/>
  <c r="O27" i="20" s="1"/>
  <c r="O26" i="20"/>
  <c r="N26" i="20"/>
  <c r="N25" i="20"/>
  <c r="O25" i="20" s="1"/>
  <c r="N17" i="20"/>
  <c r="O17" i="20" s="1"/>
  <c r="N16" i="20"/>
  <c r="O16" i="20" s="1"/>
  <c r="N15" i="20"/>
  <c r="O15" i="20" s="1"/>
  <c r="N14" i="20"/>
  <c r="O14" i="20" s="1"/>
  <c r="N13" i="20"/>
  <c r="O13" i="20" s="1"/>
  <c r="N30" i="19"/>
  <c r="O30" i="19" s="1"/>
  <c r="N29" i="19"/>
  <c r="O29" i="19" s="1"/>
  <c r="N28" i="19"/>
  <c r="O28" i="19" s="1"/>
  <c r="N27" i="19"/>
  <c r="O27" i="19" s="1"/>
  <c r="N17" i="19"/>
  <c r="O17" i="19" s="1"/>
  <c r="N16" i="19"/>
  <c r="O16" i="19" s="1"/>
  <c r="N15" i="19"/>
  <c r="O15" i="19" s="1"/>
  <c r="N14" i="19"/>
  <c r="O14" i="19" s="1"/>
  <c r="N13" i="19"/>
  <c r="O13" i="19" s="1"/>
  <c r="N30" i="18"/>
  <c r="O30" i="18" s="1"/>
  <c r="N29" i="18"/>
  <c r="O29" i="18" s="1"/>
  <c r="N28" i="18"/>
  <c r="O28" i="18" s="1"/>
  <c r="N27" i="18"/>
  <c r="O27" i="18" s="1"/>
  <c r="N26" i="18"/>
  <c r="O26" i="18" s="1"/>
  <c r="N25" i="18"/>
  <c r="O25" i="18" s="1"/>
  <c r="N24" i="18"/>
  <c r="O24" i="18" s="1"/>
  <c r="N23" i="18"/>
  <c r="O23" i="18" s="1"/>
  <c r="N22" i="18"/>
  <c r="O22" i="18" s="1"/>
  <c r="N21" i="18"/>
  <c r="O21" i="18" s="1"/>
  <c r="N20" i="18"/>
  <c r="O20" i="18" s="1"/>
  <c r="N19" i="18"/>
  <c r="O19" i="18" s="1"/>
  <c r="N18" i="18"/>
  <c r="O18" i="18" s="1"/>
  <c r="N17" i="18"/>
  <c r="O17" i="18" s="1"/>
  <c r="N16" i="18"/>
  <c r="O16" i="18" s="1"/>
  <c r="N15" i="18"/>
  <c r="O15" i="18" s="1"/>
  <c r="N14" i="18"/>
  <c r="O14" i="18" s="1"/>
  <c r="N13" i="18"/>
  <c r="O13" i="18" s="1"/>
  <c r="N30" i="17"/>
  <c r="O30" i="17" s="1"/>
  <c r="N29" i="17"/>
  <c r="O29" i="17" s="1"/>
  <c r="N28" i="17"/>
  <c r="O28" i="17" s="1"/>
  <c r="N27" i="17"/>
  <c r="O27" i="17" s="1"/>
  <c r="N26" i="17"/>
  <c r="O26" i="17" s="1"/>
  <c r="N25" i="17"/>
  <c r="O25" i="17" s="1"/>
  <c r="N24" i="17"/>
  <c r="O24" i="17" s="1"/>
  <c r="N23" i="17"/>
  <c r="O23" i="17" s="1"/>
  <c r="N22" i="17"/>
  <c r="O22" i="17" s="1"/>
  <c r="N21" i="17"/>
  <c r="O21" i="17" s="1"/>
  <c r="N20" i="17"/>
  <c r="O20" i="17" s="1"/>
  <c r="N19" i="17"/>
  <c r="O19" i="17" s="1"/>
  <c r="N18" i="17"/>
  <c r="O18" i="17" s="1"/>
  <c r="N17" i="17"/>
  <c r="O17" i="17" s="1"/>
  <c r="N16" i="17"/>
  <c r="O16" i="17" s="1"/>
  <c r="N15" i="17"/>
  <c r="O15" i="17" s="1"/>
  <c r="N14" i="17"/>
  <c r="O14" i="17" s="1"/>
  <c r="N13" i="17"/>
  <c r="O13" i="17" s="1"/>
  <c r="N13" i="16"/>
  <c r="O13" i="16" s="1"/>
  <c r="N14" i="16"/>
  <c r="O14" i="16" s="1"/>
  <c r="N15" i="16"/>
  <c r="O15" i="16" s="1"/>
  <c r="N17" i="16"/>
  <c r="O17" i="16" s="1"/>
  <c r="N18" i="16"/>
  <c r="O18" i="16" s="1"/>
  <c r="N30" i="16"/>
  <c r="O30" i="16" s="1"/>
  <c r="O29" i="16"/>
  <c r="N29" i="16"/>
  <c r="N28" i="16"/>
  <c r="O28" i="16" s="1"/>
  <c r="N27" i="16"/>
  <c r="O27" i="16" s="1"/>
  <c r="N26" i="16"/>
  <c r="O26" i="16" s="1"/>
  <c r="N25" i="16"/>
  <c r="O25" i="16" s="1"/>
  <c r="N24" i="16"/>
  <c r="O24" i="16" s="1"/>
  <c r="N23" i="16"/>
  <c r="O23" i="16" s="1"/>
  <c r="N22" i="16"/>
  <c r="O22" i="16" s="1"/>
  <c r="N21" i="16"/>
  <c r="O21" i="16" s="1"/>
  <c r="N20" i="16"/>
  <c r="O20" i="16" s="1"/>
  <c r="N19" i="16"/>
  <c r="O19" i="16" s="1"/>
  <c r="N16" i="16"/>
  <c r="O16" i="16" s="1"/>
  <c r="N113" i="15"/>
  <c r="O113" i="15" s="1"/>
  <c r="O112" i="15"/>
  <c r="N112" i="15"/>
  <c r="N111" i="15"/>
  <c r="O111" i="15" s="1"/>
  <c r="O110" i="15"/>
  <c r="N110" i="15"/>
  <c r="N109" i="15"/>
  <c r="O109" i="15" s="1"/>
  <c r="O108" i="15"/>
  <c r="N108" i="15"/>
  <c r="N107" i="15"/>
  <c r="O107" i="15" s="1"/>
  <c r="O106" i="15"/>
  <c r="N106" i="15"/>
  <c r="N105" i="15"/>
  <c r="O105" i="15" s="1"/>
  <c r="O104" i="15"/>
  <c r="N104" i="15"/>
  <c r="N103" i="15"/>
  <c r="O103" i="15" s="1"/>
  <c r="O102" i="15"/>
  <c r="N102" i="15"/>
  <c r="N101" i="15"/>
  <c r="O101" i="15" s="1"/>
  <c r="O100" i="15"/>
  <c r="N100" i="15"/>
  <c r="N99" i="15"/>
  <c r="O99" i="15" s="1"/>
  <c r="O98" i="15"/>
  <c r="N98" i="15"/>
  <c r="N97" i="15"/>
  <c r="O97" i="15" s="1"/>
  <c r="O96" i="15"/>
  <c r="N96" i="15"/>
  <c r="N95" i="15"/>
  <c r="O95" i="15" s="1"/>
  <c r="O94" i="15"/>
  <c r="N94" i="15"/>
  <c r="N93" i="15"/>
  <c r="O93" i="15" s="1"/>
  <c r="O92" i="15"/>
  <c r="N92" i="15"/>
  <c r="N91" i="15"/>
  <c r="O91" i="15" s="1"/>
  <c r="O90" i="15"/>
  <c r="N90" i="15"/>
  <c r="N89" i="15"/>
  <c r="O89" i="15" s="1"/>
  <c r="O88" i="15"/>
  <c r="N88" i="15"/>
  <c r="N87" i="15"/>
  <c r="O87" i="15" s="1"/>
  <c r="O86" i="15"/>
  <c r="N86" i="15"/>
  <c r="N85" i="15"/>
  <c r="O85" i="15" s="1"/>
  <c r="O84" i="15"/>
  <c r="N84" i="15"/>
  <c r="N83" i="15"/>
  <c r="O83" i="15" s="1"/>
  <c r="O82" i="15"/>
  <c r="N82" i="15"/>
  <c r="N81" i="15"/>
  <c r="O81" i="15" s="1"/>
  <c r="O80" i="15"/>
  <c r="N80" i="15"/>
  <c r="N79" i="15"/>
  <c r="O79" i="15" s="1"/>
  <c r="O78" i="15"/>
  <c r="N78" i="15"/>
  <c r="N77" i="15"/>
  <c r="O77" i="15" s="1"/>
  <c r="O76" i="15"/>
  <c r="N76" i="15"/>
  <c r="N75" i="15"/>
  <c r="O75" i="15" s="1"/>
  <c r="O74" i="15"/>
  <c r="N74" i="15"/>
  <c r="N73" i="15"/>
  <c r="O73" i="15" s="1"/>
  <c r="O72" i="15"/>
  <c r="N72" i="15"/>
  <c r="N71" i="15"/>
  <c r="O71" i="15" s="1"/>
  <c r="O70" i="15"/>
  <c r="N70" i="15"/>
  <c r="N69" i="15"/>
  <c r="O69" i="15" s="1"/>
  <c r="O68" i="15"/>
  <c r="N68" i="15"/>
  <c r="N67" i="15"/>
  <c r="O67" i="15" s="1"/>
  <c r="O66" i="15"/>
  <c r="N66" i="15"/>
  <c r="N65" i="15"/>
  <c r="O65" i="15" s="1"/>
  <c r="O64" i="15"/>
  <c r="N64" i="15"/>
  <c r="N63" i="15"/>
  <c r="O63" i="15" s="1"/>
  <c r="O62" i="15"/>
  <c r="N62" i="15"/>
  <c r="N61" i="15"/>
  <c r="O61" i="15" s="1"/>
  <c r="O60" i="15"/>
  <c r="N60" i="15"/>
  <c r="N59" i="15"/>
  <c r="O59" i="15" s="1"/>
  <c r="O58" i="15"/>
  <c r="N58" i="15"/>
  <c r="N57" i="15"/>
  <c r="O57" i="15" s="1"/>
  <c r="O56" i="15"/>
  <c r="N56" i="15"/>
  <c r="N55" i="15"/>
  <c r="O55" i="15" s="1"/>
  <c r="O54" i="15"/>
  <c r="N54" i="15"/>
  <c r="N53" i="15"/>
  <c r="O53" i="15" s="1"/>
  <c r="O52" i="15"/>
  <c r="N52" i="15"/>
  <c r="N51" i="15"/>
  <c r="O51" i="15" s="1"/>
  <c r="O50" i="15"/>
  <c r="N50" i="15"/>
  <c r="N49" i="15"/>
  <c r="O49" i="15" s="1"/>
  <c r="O48" i="15"/>
  <c r="N48" i="15"/>
  <c r="N47" i="15"/>
  <c r="O47" i="15" s="1"/>
  <c r="O46" i="15"/>
  <c r="N46" i="15"/>
  <c r="N45" i="15"/>
  <c r="O45" i="15" s="1"/>
  <c r="O44" i="15"/>
  <c r="N44" i="15"/>
  <c r="N43" i="15"/>
  <c r="O43" i="15" s="1"/>
  <c r="O42" i="15"/>
  <c r="N42" i="15"/>
  <c r="N41" i="15"/>
  <c r="O41" i="15" s="1"/>
  <c r="O40" i="15"/>
  <c r="N40" i="15"/>
  <c r="N39" i="15"/>
  <c r="O39" i="15" s="1"/>
  <c r="O38" i="15"/>
  <c r="N38" i="15"/>
  <c r="N37" i="15"/>
  <c r="O37" i="15" s="1"/>
  <c r="O36" i="15"/>
  <c r="N36" i="15"/>
  <c r="N35" i="15"/>
  <c r="O35" i="15" s="1"/>
  <c r="O34" i="15"/>
  <c r="N34" i="15"/>
  <c r="N33" i="15"/>
  <c r="O33" i="15" s="1"/>
  <c r="O32" i="15"/>
  <c r="N32" i="15"/>
  <c r="N31" i="15"/>
  <c r="O31" i="15" s="1"/>
  <c r="O30" i="15"/>
  <c r="N30" i="15"/>
  <c r="N29" i="15"/>
  <c r="O29" i="15" s="1"/>
  <c r="O28" i="15"/>
  <c r="N28" i="15"/>
  <c r="N27" i="15"/>
  <c r="O27" i="15" s="1"/>
  <c r="O26" i="15"/>
  <c r="N26" i="15"/>
  <c r="N25" i="15"/>
  <c r="O25" i="15" s="1"/>
  <c r="O24" i="15"/>
  <c r="N24" i="15"/>
  <c r="N23" i="15"/>
  <c r="O23" i="15" s="1"/>
  <c r="O22" i="15"/>
  <c r="N22" i="15"/>
  <c r="N21" i="15"/>
  <c r="O21" i="15" s="1"/>
  <c r="O20" i="15"/>
  <c r="N20" i="15"/>
  <c r="N19" i="15"/>
  <c r="O19" i="15" s="1"/>
  <c r="O18" i="15"/>
  <c r="N18" i="15"/>
  <c r="N17" i="15"/>
  <c r="O17" i="15" s="1"/>
  <c r="O16" i="15"/>
  <c r="N16" i="15"/>
  <c r="N15" i="15"/>
  <c r="O15" i="15" s="1"/>
  <c r="O14" i="15"/>
  <c r="N14" i="15"/>
  <c r="N13" i="15"/>
  <c r="O13" i="15" s="1"/>
  <c r="K11" i="10"/>
  <c r="L11" i="10" s="1"/>
  <c r="K12" i="10" l="1"/>
  <c r="L12" i="10" s="1"/>
  <c r="K13" i="10"/>
  <c r="L13" i="10" s="1"/>
  <c r="K14" i="10"/>
  <c r="L14" i="10" s="1"/>
  <c r="K15" i="10"/>
  <c r="L15" i="10" s="1"/>
  <c r="K16" i="10"/>
  <c r="L16" i="10" s="1"/>
  <c r="K17" i="10"/>
  <c r="L17" i="10" s="1"/>
  <c r="K18" i="10"/>
  <c r="L18" i="10" s="1"/>
  <c r="K19" i="10"/>
  <c r="L19" i="10" s="1"/>
  <c r="K20" i="10"/>
  <c r="L20" i="10" s="1"/>
  <c r="K21" i="10"/>
  <c r="L21" i="10" s="1"/>
  <c r="K22" i="10"/>
  <c r="L22" i="10" s="1"/>
  <c r="K23" i="10"/>
  <c r="L23" i="10" s="1"/>
  <c r="K24" i="10"/>
  <c r="L24" i="10" s="1"/>
  <c r="K25" i="10"/>
  <c r="L25" i="10" s="1"/>
  <c r="K26" i="10"/>
  <c r="L26" i="10" s="1"/>
  <c r="K27" i="10"/>
  <c r="L27" i="10" s="1"/>
  <c r="K28" i="10"/>
  <c r="L28" i="10" s="1"/>
  <c r="K29" i="10"/>
  <c r="L29" i="10" s="1"/>
  <c r="K30" i="10"/>
  <c r="L30" i="10" s="1"/>
  <c r="K31" i="10"/>
  <c r="L31" i="10" s="1"/>
  <c r="K32" i="10"/>
  <c r="L32" i="10" s="1"/>
  <c r="K33" i="10"/>
  <c r="L33" i="10" s="1"/>
  <c r="K34" i="10"/>
  <c r="L34" i="10" s="1"/>
  <c r="K35" i="10"/>
  <c r="L35" i="10" s="1"/>
  <c r="K36" i="10"/>
  <c r="L36" i="10" s="1"/>
  <c r="K37" i="10"/>
  <c r="L37" i="10" s="1"/>
  <c r="K38" i="10"/>
  <c r="L38" i="10" s="1"/>
  <c r="K39" i="10"/>
  <c r="L39" i="10" s="1"/>
  <c r="K40" i="10"/>
  <c r="L40" i="10" s="1"/>
  <c r="K41" i="10"/>
  <c r="L41" i="10" s="1"/>
  <c r="K42" i="10"/>
  <c r="L42" i="10" s="1"/>
  <c r="K43" i="10"/>
  <c r="L43" i="10" s="1"/>
  <c r="K44" i="10"/>
  <c r="L44" i="10" s="1"/>
  <c r="K45" i="10"/>
  <c r="L45" i="10" s="1"/>
  <c r="K46" i="10"/>
  <c r="L46" i="10" s="1"/>
  <c r="K47" i="10"/>
  <c r="L47" i="10" s="1"/>
  <c r="K48" i="10"/>
  <c r="L48" i="10" s="1"/>
  <c r="K49" i="10"/>
  <c r="L49" i="10" s="1"/>
  <c r="K50" i="10"/>
  <c r="L50" i="10" s="1"/>
  <c r="K51" i="10"/>
  <c r="L51" i="10" s="1"/>
  <c r="K52" i="10"/>
  <c r="L52" i="10" s="1"/>
  <c r="K53" i="10"/>
  <c r="L53" i="10" s="1"/>
  <c r="K54" i="10"/>
  <c r="L54" i="10" s="1"/>
  <c r="K55" i="10"/>
  <c r="L55" i="10" s="1"/>
  <c r="K56" i="10"/>
  <c r="L56" i="10" s="1"/>
  <c r="K57" i="10"/>
  <c r="L57" i="10" s="1"/>
  <c r="K58" i="10"/>
  <c r="L58" i="10" s="1"/>
  <c r="K59" i="10"/>
  <c r="L59" i="10" s="1"/>
  <c r="K60" i="10"/>
  <c r="L60" i="10" s="1"/>
  <c r="K61" i="10"/>
  <c r="L61" i="10" s="1"/>
  <c r="K62" i="10"/>
  <c r="L62" i="10" s="1"/>
  <c r="K63" i="10"/>
  <c r="L63" i="10" s="1"/>
  <c r="K64" i="10"/>
  <c r="L64" i="10" s="1"/>
  <c r="K65" i="10"/>
  <c r="L65" i="10" s="1"/>
  <c r="K66" i="10"/>
  <c r="L66" i="10" s="1"/>
  <c r="K67" i="10"/>
  <c r="L67" i="10" s="1"/>
  <c r="K68" i="10"/>
  <c r="L68" i="10" s="1"/>
  <c r="K69" i="10"/>
  <c r="L69" i="10" s="1"/>
  <c r="K70" i="10"/>
  <c r="L70" i="10" s="1"/>
  <c r="K71" i="10"/>
  <c r="L71" i="10" s="1"/>
  <c r="K72" i="10"/>
  <c r="L72" i="10" s="1"/>
  <c r="K73" i="10"/>
  <c r="L73" i="10" s="1"/>
  <c r="K74" i="10"/>
  <c r="L74" i="10" s="1"/>
  <c r="K75" i="10"/>
  <c r="L75" i="10" s="1"/>
  <c r="K76" i="10"/>
  <c r="L76" i="10" s="1"/>
  <c r="K77" i="10"/>
  <c r="L77" i="10" s="1"/>
  <c r="K78" i="10"/>
  <c r="L78" i="10" s="1"/>
  <c r="K79" i="10"/>
  <c r="L79" i="10" s="1"/>
  <c r="K80" i="10"/>
  <c r="L80" i="10" s="1"/>
  <c r="K81" i="10"/>
  <c r="L81" i="10" s="1"/>
  <c r="K82" i="10"/>
  <c r="L82" i="10" s="1"/>
  <c r="K83" i="10"/>
  <c r="L83" i="10" s="1"/>
  <c r="K84" i="10"/>
  <c r="L84" i="10" s="1"/>
  <c r="K85" i="10"/>
  <c r="L85" i="10" s="1"/>
  <c r="K86" i="10"/>
  <c r="L86" i="10" s="1"/>
  <c r="K87" i="10"/>
  <c r="L87" i="10" s="1"/>
  <c r="K88" i="10"/>
  <c r="L88" i="10" s="1"/>
  <c r="K89" i="10"/>
  <c r="L89" i="10" s="1"/>
  <c r="K90" i="10"/>
  <c r="L90" i="10" s="1"/>
  <c r="K91" i="10"/>
  <c r="L91" i="10" s="1"/>
  <c r="K92" i="10"/>
  <c r="L92" i="10" s="1"/>
  <c r="K93" i="10"/>
  <c r="L93" i="10" s="1"/>
  <c r="K94" i="10"/>
  <c r="L94" i="10" s="1"/>
  <c r="K95" i="10"/>
  <c r="L95" i="10" s="1"/>
  <c r="K96" i="10"/>
  <c r="L96" i="10" s="1"/>
  <c r="K97" i="10"/>
  <c r="L97" i="10" s="1"/>
  <c r="K98" i="10"/>
  <c r="L98" i="10" s="1"/>
  <c r="K109" i="10"/>
  <c r="L109" i="10" s="1"/>
  <c r="K110" i="10"/>
  <c r="L110" i="10" s="1"/>
  <c r="K111" i="10"/>
  <c r="L111" i="10" s="1"/>
  <c r="AB70" i="9" l="1"/>
  <c r="AA70" i="9"/>
  <c r="J70" i="9"/>
  <c r="I70" i="9"/>
  <c r="AB69" i="9"/>
  <c r="AA69" i="9"/>
  <c r="J69" i="9"/>
  <c r="I69" i="9"/>
  <c r="AB68" i="9"/>
  <c r="AA68" i="9"/>
  <c r="J68" i="9"/>
  <c r="I68" i="9"/>
  <c r="AB67" i="9"/>
  <c r="AA67" i="9"/>
  <c r="J67" i="9"/>
  <c r="I67" i="9"/>
  <c r="AB66" i="9"/>
  <c r="AA66" i="9"/>
  <c r="J66" i="9"/>
  <c r="I66" i="9"/>
  <c r="AB65" i="9"/>
  <c r="AA65" i="9"/>
  <c r="J65" i="9"/>
  <c r="I65" i="9"/>
  <c r="AB62" i="9"/>
  <c r="AA62" i="9"/>
  <c r="J62" i="9"/>
  <c r="I62" i="9"/>
  <c r="AB61" i="9"/>
  <c r="AA61" i="9"/>
  <c r="J61" i="9"/>
  <c r="I61" i="9"/>
  <c r="AB60" i="9"/>
  <c r="AA60" i="9"/>
  <c r="J60" i="9"/>
  <c r="I60" i="9"/>
  <c r="AB59" i="9"/>
  <c r="AA59" i="9"/>
  <c r="J59" i="9"/>
  <c r="I59" i="9"/>
  <c r="AB58" i="9"/>
  <c r="AA58" i="9"/>
  <c r="J58" i="9"/>
  <c r="I58" i="9"/>
  <c r="AB57" i="9"/>
  <c r="AA57" i="9"/>
  <c r="J57" i="9"/>
  <c r="I57" i="9"/>
  <c r="AB56" i="9"/>
  <c r="AA56" i="9"/>
  <c r="J56" i="9"/>
  <c r="I56" i="9"/>
  <c r="AB55" i="9"/>
  <c r="AA55" i="9"/>
  <c r="J55" i="9"/>
  <c r="I55" i="9"/>
  <c r="AB53" i="9"/>
  <c r="AA53" i="9"/>
  <c r="J53" i="9"/>
  <c r="I53" i="9"/>
  <c r="AB51" i="9"/>
  <c r="AA51" i="9"/>
  <c r="J51" i="9"/>
  <c r="I51" i="9"/>
  <c r="AB48" i="9"/>
  <c r="AA48" i="9"/>
  <c r="J48" i="9"/>
  <c r="I48" i="9"/>
  <c r="AB44" i="9"/>
  <c r="AA44" i="9"/>
  <c r="J44" i="9"/>
  <c r="I44" i="9"/>
  <c r="AB43" i="9"/>
  <c r="AA43" i="9"/>
  <c r="J43" i="9"/>
  <c r="I43" i="9"/>
  <c r="AB41" i="9"/>
  <c r="AA41" i="9"/>
  <c r="J41" i="9"/>
  <c r="I41" i="9"/>
  <c r="AB39" i="9"/>
  <c r="AA39" i="9"/>
  <c r="J39" i="9"/>
  <c r="I39" i="9"/>
  <c r="AB34" i="9"/>
  <c r="AA34" i="9"/>
  <c r="J34" i="9"/>
  <c r="I34" i="9"/>
  <c r="AB33" i="9"/>
  <c r="AA33" i="9"/>
  <c r="J33" i="9"/>
  <c r="I33" i="9"/>
  <c r="J32" i="9"/>
  <c r="I32" i="9"/>
  <c r="J31" i="9"/>
  <c r="I31" i="9"/>
  <c r="J30" i="9"/>
  <c r="I30" i="9"/>
  <c r="J29" i="9"/>
  <c r="I29" i="9"/>
  <c r="J28" i="9"/>
  <c r="I28" i="9"/>
  <c r="J27" i="9"/>
  <c r="I27" i="9"/>
  <c r="J26" i="9"/>
  <c r="I26" i="9"/>
  <c r="J25" i="9"/>
  <c r="I25" i="9"/>
  <c r="J24" i="9"/>
  <c r="I24" i="9"/>
  <c r="J23" i="9"/>
  <c r="I23" i="9"/>
  <c r="J22" i="9"/>
  <c r="I22" i="9"/>
  <c r="J21" i="9"/>
  <c r="I21" i="9"/>
  <c r="AB20" i="9"/>
  <c r="AA20" i="9"/>
  <c r="J20" i="9"/>
  <c r="I20" i="9"/>
  <c r="AB19" i="9"/>
  <c r="AA19" i="9"/>
  <c r="J19" i="9"/>
  <c r="I19" i="9"/>
  <c r="AB18" i="9"/>
  <c r="AA18" i="9"/>
  <c r="J18" i="9"/>
  <c r="I18" i="9"/>
  <c r="AB17" i="9"/>
  <c r="AA17" i="9"/>
  <c r="J17" i="9"/>
  <c r="I17" i="9"/>
  <c r="AB16" i="9"/>
  <c r="AA16" i="9"/>
  <c r="J16" i="9"/>
  <c r="I16" i="9"/>
  <c r="AB15" i="9"/>
  <c r="AA15" i="9"/>
  <c r="J15" i="9"/>
  <c r="I15" i="9"/>
  <c r="AB14" i="9"/>
  <c r="AA14" i="9"/>
  <c r="AB13" i="9"/>
  <c r="AA13" i="9"/>
  <c r="J13" i="9"/>
  <c r="I13" i="9"/>
  <c r="AB12" i="9"/>
  <c r="AA12" i="9"/>
  <c r="J12" i="9"/>
  <c r="I12" i="9"/>
  <c r="AB11" i="9"/>
  <c r="AA11" i="9"/>
  <c r="J11" i="9"/>
  <c r="I11" i="9"/>
  <c r="AB10" i="9"/>
  <c r="AA10" i="9"/>
  <c r="J10" i="9"/>
  <c r="I10" i="9"/>
  <c r="AB9" i="9"/>
  <c r="AA9" i="9"/>
  <c r="J9" i="9"/>
  <c r="I9" i="9"/>
  <c r="AB8" i="9"/>
  <c r="AA8" i="9"/>
  <c r="J8" i="9"/>
  <c r="I8" i="9"/>
  <c r="AB7" i="9"/>
  <c r="AA7" i="9"/>
  <c r="J7" i="9"/>
  <c r="I7" i="9"/>
</calcChain>
</file>

<file path=xl/comments1.xml><?xml version="1.0" encoding="utf-8"?>
<comments xmlns="http://schemas.openxmlformats.org/spreadsheetml/2006/main">
  <authors>
    <author>Iván René Capera Valero</author>
  </authors>
  <commentList>
    <comment ref="D55" authorId="0">
      <text>
        <r>
          <rPr>
            <b/>
            <sz val="9"/>
            <color indexed="81"/>
            <rFont val="Tahoma"/>
            <family val="2"/>
          </rPr>
          <t>Iván René Capera Valero:</t>
        </r>
        <r>
          <rPr>
            <sz val="9"/>
            <color indexed="81"/>
            <rFont val="Tahoma"/>
            <family val="2"/>
          </rPr>
          <t xml:space="preserve">
No a´plica para el Ministerio.</t>
        </r>
      </text>
    </comment>
  </commentList>
</comments>
</file>

<file path=xl/comments10.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1.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2.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3.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4.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5.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6.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7.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18.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2.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3.xml><?xml version="1.0" encoding="utf-8"?>
<comments xmlns="http://schemas.openxmlformats.org/spreadsheetml/2006/main">
  <authors>
    <author>Jimmy Leonardo Caballero Herrera</author>
    <author>Deiby Leandro Alvarado Rodriguez</author>
    <author>Lenovo</author>
    <author>Alejandro Castro Ballesteros</author>
  </authors>
  <commentList>
    <comment ref="A7" authorId="0">
      <text>
        <r>
          <rPr>
            <b/>
            <sz val="14"/>
            <color indexed="81"/>
            <rFont val="Tahoma"/>
            <family val="2"/>
          </rPr>
          <t>Ingrese la fecha en la cual realizo la actualización</t>
        </r>
        <r>
          <rPr>
            <sz val="9"/>
            <color indexed="81"/>
            <rFont val="Tahoma"/>
            <family val="2"/>
          </rPr>
          <t xml:space="preserve">
</t>
        </r>
      </text>
    </comment>
    <comment ref="A8" authorId="0">
      <text>
        <r>
          <rPr>
            <sz val="14"/>
            <color indexed="81"/>
            <rFont val="Tahoma"/>
            <family val="2"/>
          </rPr>
          <t>IDENTIFICADOR: NUMERO Consecutivo único que identifica al activo en el inventario</t>
        </r>
        <r>
          <rPr>
            <b/>
            <sz val="9"/>
            <color indexed="81"/>
            <rFont val="Tahoma"/>
            <family val="2"/>
          </rPr>
          <t>.</t>
        </r>
      </text>
    </comment>
    <comment ref="B8" authorId="0">
      <text>
        <r>
          <rPr>
            <sz val="14"/>
            <color indexed="81"/>
            <rFont val="Tahoma"/>
            <family val="2"/>
          </rPr>
          <t>Nombre del proceso al que pertenece el activo</t>
        </r>
      </text>
    </comment>
    <comment ref="H8"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M8"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N8" authorId="1">
      <text>
        <r>
          <rPr>
            <b/>
            <sz val="9"/>
            <color indexed="81"/>
            <rFont val="Tahoma"/>
            <family val="2"/>
          </rPr>
          <t>Deiby Leandro Alvarado Rodriguez:</t>
        </r>
        <r>
          <rPr>
            <sz val="9"/>
            <color indexed="81"/>
            <rFont val="Tahoma"/>
            <family val="2"/>
          </rPr>
          <t xml:space="preserve">
Establece el Idioma, lengua o dialecto en que se encuentra la información.</t>
        </r>
      </text>
    </comment>
    <comment ref="O8" authorId="1">
      <text>
        <r>
          <rPr>
            <b/>
            <sz val="9"/>
            <color indexed="81"/>
            <rFont val="Tahoma"/>
            <family val="2"/>
          </rPr>
          <t>Deiby Leandro Alvarado Rodriguez:</t>
        </r>
        <r>
          <rPr>
            <sz val="9"/>
            <color indexed="81"/>
            <rFont val="Tahoma"/>
            <family val="2"/>
          </rPr>
          <t xml:space="preserve">
Identifica la forma, tamaño o modo en la que se presenta la información o se permite su visualización o consulta, tales como: hoja de cálculo, imagen, audio, video, documento de texto, etc.</t>
        </r>
      </text>
    </comment>
    <comment ref="P8" authorId="1">
      <text>
        <r>
          <rPr>
            <b/>
            <sz val="9"/>
            <color indexed="81"/>
            <rFont val="Tahoma"/>
            <family val="2"/>
          </rPr>
          <t>Deiby Leandro Alvarado Rodriguez:</t>
        </r>
        <r>
          <rPr>
            <sz val="9"/>
            <color indexed="81"/>
            <rFont val="Tahoma"/>
            <family val="2"/>
          </rPr>
          <t xml:space="preserve">
Indica si la información está publicada o disponible para ser solicitada, señalando dónde está publicada y/o dónde se puede consultar o solicitar.</t>
        </r>
      </text>
    </comment>
    <comment ref="C9"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D9" authorId="0">
      <text>
        <r>
          <rPr>
            <sz val="12"/>
            <color indexed="81"/>
            <rFont val="Tahoma"/>
            <family val="2"/>
          </rPr>
          <t>Nombre de identificación del activo dentro del proceso al que pertenece</t>
        </r>
      </text>
    </comment>
    <comment ref="E9"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F9"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G9" authorId="2">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H9"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I9"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J9"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G10" authorId="0">
      <text>
        <r>
          <rPr>
            <sz val="12"/>
            <color indexed="81"/>
            <rFont val="Tahoma"/>
            <family val="2"/>
          </rPr>
          <t>Describe la ubicación tanto física como electrónica del activo de información.</t>
        </r>
      </text>
    </comment>
    <comment ref="I10" authorId="3">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J10" authorId="3">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L10" authorId="3">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4.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5.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6.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7.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8.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comments9.xml><?xml version="1.0" encoding="utf-8"?>
<comments xmlns="http://schemas.openxmlformats.org/spreadsheetml/2006/main">
  <authors>
    <author>Jimmy Leonardo Caballero Herrera</author>
    <author>Lenovo</author>
    <author>Alejandro Castro Ballesteros</author>
  </authors>
  <commentList>
    <comment ref="B9" authorId="0">
      <text>
        <r>
          <rPr>
            <b/>
            <sz val="14"/>
            <color indexed="81"/>
            <rFont val="Tahoma"/>
            <family val="2"/>
          </rPr>
          <t>Ingrese la fecha en la cual realizo la actualización</t>
        </r>
        <r>
          <rPr>
            <sz val="9"/>
            <color indexed="81"/>
            <rFont val="Tahoma"/>
            <family val="2"/>
          </rPr>
          <t xml:space="preserve">
</t>
        </r>
      </text>
    </comment>
    <comment ref="B10" authorId="0">
      <text>
        <r>
          <rPr>
            <sz val="14"/>
            <color indexed="81"/>
            <rFont val="Tahoma"/>
            <family val="2"/>
          </rPr>
          <t>IDENTIFICADOR: NUMERO Consecutivo único que identifica al activo en el inventario</t>
        </r>
        <r>
          <rPr>
            <b/>
            <sz val="9"/>
            <color indexed="81"/>
            <rFont val="Tahoma"/>
            <family val="2"/>
          </rPr>
          <t>.</t>
        </r>
      </text>
    </comment>
    <comment ref="C10" authorId="0">
      <text>
        <r>
          <rPr>
            <sz val="14"/>
            <color indexed="81"/>
            <rFont val="Tahoma"/>
            <family val="2"/>
          </rPr>
          <t>Nombre del proceso al que pertenece el activo</t>
        </r>
      </text>
    </comment>
    <comment ref="K10" authorId="0">
      <text>
        <r>
          <rPr>
            <sz val="16"/>
            <color indexed="81"/>
            <rFont val="Tahoma"/>
            <family val="2"/>
          </rPr>
          <t>Hace referencia a la protección de informacion de acuerdo a la confidencialidad , integridad y disponibilidad</t>
        </r>
        <r>
          <rPr>
            <sz val="9"/>
            <color indexed="81"/>
            <rFont val="Tahoma"/>
            <family val="2"/>
          </rPr>
          <t xml:space="preserve">
</t>
        </r>
      </text>
    </comment>
    <comment ref="P10" authorId="0">
      <text>
        <r>
          <rPr>
            <sz val="12"/>
            <color indexed="81"/>
            <rFont val="Tahoma"/>
            <family val="2"/>
          </rPr>
          <t>Son quienes generan, obtienen, transforman, conservan, eliminan o utilizan la información, en papel o en medio digital, físicamente o a través de las redes de datos y los sistemas de información.</t>
        </r>
      </text>
    </comment>
    <comment ref="D11" authorId="0">
      <text>
        <r>
          <rPr>
            <sz val="16"/>
            <color indexed="81"/>
            <rFont val="Tahoma"/>
            <family val="2"/>
          </rPr>
          <t>Es una parte designada de la entidad, un cargo, proceso, o grupo de trabajo que tiene la responsabilidad de garantizar que la información y los activos asociados con los servicios de procesamiento de información se clasifican adecuadamente, y de definir y  periódicamente las restricciones y clasificaciones del acceso, teniendo en cuenta las políticas aplicables sobre el control del acceso.</t>
        </r>
        <r>
          <rPr>
            <sz val="9"/>
            <color indexed="81"/>
            <rFont val="Tahoma"/>
            <family val="2"/>
          </rPr>
          <t xml:space="preserve">
</t>
        </r>
      </text>
    </comment>
    <comment ref="E11" authorId="0">
      <text>
        <r>
          <rPr>
            <sz val="14"/>
            <color indexed="81"/>
            <rFont val="Tahoma"/>
            <family val="2"/>
          </rPr>
          <t>Es una parte designada de la entidad, un cargo, proceso, o grupo de trabajo encargado de administrar y hacer efectivos los controles de seguridad que el propietario de la información haya definido, tales como copias de seguridad, asignación privilegios de acceso, modificación y borrado</t>
        </r>
      </text>
    </comment>
    <comment ref="F11" authorId="0">
      <text>
        <r>
          <rPr>
            <sz val="12"/>
            <color indexed="81"/>
            <rFont val="Tahoma"/>
            <family val="2"/>
          </rPr>
          <t>Nombre de identificación del activo dentro del proceso al que pertenece</t>
        </r>
      </text>
    </comment>
    <comment ref="G11" authorId="0">
      <text>
        <r>
          <rPr>
            <sz val="14"/>
            <color indexed="81"/>
            <rFont val="Tahoma"/>
            <family val="2"/>
          </rPr>
          <t>Es un espacio para describir el activo de manera que sea claramente identificable por todos los miembros del proceso.</t>
        </r>
        <r>
          <rPr>
            <sz val="9"/>
            <color indexed="81"/>
            <rFont val="Tahoma"/>
            <family val="2"/>
          </rPr>
          <t xml:space="preserve">
</t>
        </r>
      </text>
    </comment>
    <comment ref="H11" authorId="0">
      <text>
        <r>
          <rPr>
            <sz val="12"/>
            <color indexed="81"/>
            <rFont val="Tahoma"/>
            <family val="2"/>
          </rPr>
          <t>Define el tipo al cual pertenece el activo. Para este campo se utilizan los siguientes valores:
-</t>
        </r>
        <r>
          <rPr>
            <b/>
            <sz val="12"/>
            <color indexed="81"/>
            <rFont val="Tahoma"/>
            <family val="2"/>
          </rPr>
          <t xml:space="preserve">Información: </t>
        </r>
        <r>
          <rPr>
            <sz val="12"/>
            <color indexed="81"/>
            <rFont val="Tahoma"/>
            <family val="2"/>
          </rPr>
          <t>Corresponden a este tipo datos e información almacenada o procesada física o electrónicamente tales como: bases y archivos de datos, contratos, documentación del sistema, investigaciones, acuerdos de confidencialidad, manuales de usuario, procedimientos operativos o de soporte, planes para la continuidad del negocio, acuerdos sobre retiro y pruebas de auditoría, entre otros.
13 Cada entidad está en la liberta de especificar la información básica a utilizar
-</t>
        </r>
        <r>
          <rPr>
            <b/>
            <sz val="12"/>
            <color indexed="81"/>
            <rFont val="Tahoma"/>
            <family val="2"/>
          </rPr>
          <t xml:space="preserve">Software: </t>
        </r>
        <r>
          <rPr>
            <sz val="12"/>
            <color indexed="81"/>
            <rFont val="Tahoma"/>
            <family val="2"/>
          </rPr>
          <t>Software de aplicación, interfaces, software del sistema, herramientas de desarrollo y otras utilidades relacionadas.
-</t>
        </r>
        <r>
          <rPr>
            <b/>
            <sz val="12"/>
            <color indexed="81"/>
            <rFont val="Tahoma"/>
            <family val="2"/>
          </rPr>
          <t xml:space="preserve">Recurso humano: </t>
        </r>
        <r>
          <rPr>
            <sz val="12"/>
            <color indexed="81"/>
            <rFont val="Tahoma"/>
            <family val="2"/>
          </rPr>
          <t xml:space="preserve">Aquellas personas que, por su conocimiento, experiencia y criticidad para el proceso, son consideradas activos de información.
- </t>
        </r>
        <r>
          <rPr>
            <b/>
            <sz val="12"/>
            <color indexed="81"/>
            <rFont val="Tahoma"/>
            <family val="2"/>
          </rPr>
          <t xml:space="preserve">Servicio: </t>
        </r>
        <r>
          <rPr>
            <sz val="12"/>
            <color indexed="81"/>
            <rFont val="Tahoma"/>
            <family val="2"/>
          </rPr>
          <t>Servicios de computación y comunicaciones, tales como Internet, páginas de consulta, directorios compartidos e Intranet.
-</t>
        </r>
        <r>
          <rPr>
            <b/>
            <sz val="12"/>
            <color indexed="81"/>
            <rFont val="Tahoma"/>
            <family val="2"/>
          </rPr>
          <t xml:space="preserve">Hardware: </t>
        </r>
        <r>
          <rPr>
            <sz val="12"/>
            <color indexed="81"/>
            <rFont val="Tahoma"/>
            <family val="2"/>
          </rPr>
          <t xml:space="preserve">Equipos de cómputo y de comunicaciones que por su criticidad son considerados activos de información, no sólo activos fijos- 
</t>
        </r>
        <r>
          <rPr>
            <b/>
            <sz val="12"/>
            <color indexed="81"/>
            <rFont val="Tahoma"/>
            <family val="2"/>
          </rPr>
          <t>Otros:</t>
        </r>
        <r>
          <rPr>
            <sz val="12"/>
            <color indexed="81"/>
            <rFont val="Tahoma"/>
            <family val="2"/>
          </rPr>
          <t xml:space="preserve"> activos de información que no corresponden a ninguno de los tipos descritos anteriormente pero deben ser valorados para conocer su criticidad al interior del proceso</t>
        </r>
      </text>
    </comment>
    <comment ref="I11" authorId="1">
      <text>
        <r>
          <rPr>
            <sz val="16"/>
            <color indexed="81"/>
            <rFont val="Tahoma"/>
            <family val="2"/>
          </rPr>
          <t>Describe la ubicación tanto física como electrónica del activo de información.
Fisica
Electronica
Digital</t>
        </r>
        <r>
          <rPr>
            <sz val="9"/>
            <color indexed="81"/>
            <rFont val="Tahoma"/>
            <family val="2"/>
          </rPr>
          <t xml:space="preserve">
</t>
        </r>
      </text>
    </comment>
    <comment ref="J11" authorId="1">
      <text>
        <r>
          <rPr>
            <sz val="14"/>
            <color indexed="81"/>
            <rFont val="Tahoma"/>
            <family val="2"/>
          </rPr>
          <t xml:space="preserve">Mencione y describa la ubicación  del activo de información, conforme al tipo de ubicación Seleccionado en la columna UBICACIÓN.   </t>
        </r>
        <r>
          <rPr>
            <sz val="9"/>
            <color indexed="81"/>
            <rFont val="Tahoma"/>
            <family val="2"/>
          </rPr>
          <t xml:space="preserve">
</t>
        </r>
      </text>
    </comment>
    <comment ref="K11" authorId="0">
      <text>
        <r>
          <rPr>
            <sz val="14"/>
            <color indexed="81"/>
            <rFont val="Tahoma"/>
            <family val="2"/>
          </rPr>
          <t xml:space="preserve"> se refiere  a que la información no este disponible  ni sea revelada a individuos, entidade so procesos no autorizados, Esta se debe definir de aceurdo con las caracteristicas  de los activos que se manejan en la entidad , a manera de ePropiedad que determina que la información sólo esté disponible y sea revelada a individuos, entidades o procesos autorizados</t>
        </r>
        <r>
          <rPr>
            <sz val="9"/>
            <color indexed="81"/>
            <rFont val="Tahoma"/>
            <family val="2"/>
          </rPr>
          <t xml:space="preserve">
</t>
        </r>
      </text>
    </comment>
    <comment ref="L11" authorId="0">
      <text>
        <r>
          <rPr>
            <sz val="14"/>
            <color indexed="81"/>
            <rFont val="Tahoma"/>
            <family val="2"/>
          </rPr>
          <t>Se refiere  a la exactitud y completitud de la informacion, esta propiedad  es la que pemrite  que la información sea precisa, coherente y completa desde su creación hasta su destrucción.</t>
        </r>
      </text>
    </comment>
    <comment ref="M11" authorId="0">
      <text>
        <r>
          <rPr>
            <b/>
            <sz val="14"/>
            <color indexed="81"/>
            <rFont val="Tahoma"/>
            <family val="2"/>
          </rPr>
          <t xml:space="preserve">Propiedad de que la información sea </t>
        </r>
        <r>
          <rPr>
            <sz val="14"/>
            <color indexed="81"/>
            <rFont val="Tahoma"/>
            <family val="2"/>
          </rPr>
          <t>accesible y utilizable por solicitud de una entidad autorizada, cuando ésta así lo requiera</t>
        </r>
        <r>
          <rPr>
            <sz val="9"/>
            <color indexed="81"/>
            <rFont val="Tahoma"/>
            <family val="2"/>
          </rPr>
          <t xml:space="preserve">
</t>
        </r>
      </text>
    </comment>
    <comment ref="I12" authorId="0">
      <text>
        <r>
          <rPr>
            <sz val="12"/>
            <color indexed="81"/>
            <rFont val="Tahoma"/>
            <family val="2"/>
          </rPr>
          <t>Describe la ubicación tanto física como electrónica del activo de información.</t>
        </r>
      </text>
    </comment>
    <comment ref="L12" authorId="2">
      <text>
        <r>
          <rPr>
            <b/>
            <sz val="14"/>
            <color indexed="81"/>
            <rFont val="Tahoma"/>
            <family val="2"/>
          </rPr>
          <t>A</t>
        </r>
        <r>
          <rPr>
            <sz val="14"/>
            <color indexed="81"/>
            <rFont val="Tahoma"/>
            <family val="2"/>
          </rPr>
          <t xml:space="preserve">: Alta
</t>
        </r>
        <r>
          <rPr>
            <b/>
            <sz val="14"/>
            <color indexed="81"/>
            <rFont val="Tahoma"/>
            <family val="2"/>
          </rPr>
          <t xml:space="preserve">M </t>
        </r>
        <r>
          <rPr>
            <sz val="14"/>
            <color indexed="81"/>
            <rFont val="Tahoma"/>
            <family val="2"/>
          </rPr>
          <t xml:space="preserve">: Media
</t>
        </r>
        <r>
          <rPr>
            <b/>
            <sz val="14"/>
            <color indexed="81"/>
            <rFont val="Tahoma"/>
            <family val="2"/>
          </rPr>
          <t>B</t>
        </r>
        <r>
          <rPr>
            <sz val="14"/>
            <color indexed="81"/>
            <rFont val="Tahoma"/>
            <family val="2"/>
          </rPr>
          <t xml:space="preserve">: Baja
</t>
        </r>
        <r>
          <rPr>
            <b/>
            <sz val="14"/>
            <color indexed="81"/>
            <rFont val="Tahoma"/>
            <family val="2"/>
          </rPr>
          <t>NC</t>
        </r>
        <r>
          <rPr>
            <sz val="14"/>
            <color indexed="81"/>
            <rFont val="Tahoma"/>
            <family val="2"/>
          </rPr>
          <t>: No Clasificada</t>
        </r>
      </text>
    </comment>
    <comment ref="M12" authorId="2">
      <text>
        <r>
          <rPr>
            <sz val="14"/>
            <color indexed="81"/>
            <rFont val="Tahoma"/>
            <family val="2"/>
          </rPr>
          <t xml:space="preserve">3. Alta
</t>
        </r>
        <r>
          <rPr>
            <b/>
            <sz val="14"/>
            <color indexed="81"/>
            <rFont val="Tahoma"/>
            <family val="2"/>
          </rPr>
          <t>2</t>
        </r>
        <r>
          <rPr>
            <sz val="14"/>
            <color indexed="81"/>
            <rFont val="Tahoma"/>
            <family val="2"/>
          </rPr>
          <t xml:space="preserve">. Media
1. Baja
</t>
        </r>
        <r>
          <rPr>
            <b/>
            <sz val="14"/>
            <color indexed="81"/>
            <rFont val="Tahoma"/>
            <family val="2"/>
          </rPr>
          <t>NC</t>
        </r>
        <r>
          <rPr>
            <sz val="14"/>
            <color indexed="81"/>
            <rFont val="Tahoma"/>
            <family val="2"/>
          </rPr>
          <t>. No Clasificada</t>
        </r>
        <r>
          <rPr>
            <sz val="9"/>
            <color indexed="81"/>
            <rFont val="Tahoma"/>
            <family val="2"/>
          </rPr>
          <t xml:space="preserve">
</t>
        </r>
      </text>
    </comment>
    <comment ref="O12" authorId="2">
      <text>
        <r>
          <rPr>
            <b/>
            <sz val="14"/>
            <color indexed="81"/>
            <rFont val="Tahoma"/>
            <family val="2"/>
          </rPr>
          <t>(A) Alta.</t>
        </r>
        <r>
          <rPr>
            <sz val="14"/>
            <color indexed="81"/>
            <rFont val="Tahoma"/>
            <family val="2"/>
          </rPr>
          <t xml:space="preserve"> Activos de información en los cuales la clasificación de la información en dos o todas las propiedades (confidencialidad, integridad, y disponibilidad) es alta.
</t>
        </r>
        <r>
          <rPr>
            <b/>
            <sz val="14"/>
            <color indexed="81"/>
            <rFont val="Tahoma"/>
            <family val="2"/>
          </rPr>
          <t>(M)</t>
        </r>
        <r>
          <rPr>
            <sz val="14"/>
            <color indexed="81"/>
            <rFont val="Tahoma"/>
            <family val="2"/>
          </rPr>
          <t xml:space="preserve"> Media. Activos de información en los cuales la clasificación de la información es alta en una de sus propiedades (confidencialidad, integridad, y disponibilidad) o al menos una de ellas es de nivel medio.
</t>
        </r>
        <r>
          <rPr>
            <b/>
            <sz val="14"/>
            <color indexed="81"/>
            <rFont val="Tahoma"/>
            <family val="2"/>
          </rPr>
          <t>(M) Baja.</t>
        </r>
        <r>
          <rPr>
            <sz val="14"/>
            <color indexed="81"/>
            <rFont val="Tahoma"/>
            <family val="2"/>
          </rPr>
          <t xml:space="preserve"> Activos de información en los cuales la clasificación de la información en todos sus niveles es baja.</t>
        </r>
        <r>
          <rPr>
            <b/>
            <sz val="9"/>
            <color indexed="81"/>
            <rFont val="Tahoma"/>
            <family val="2"/>
          </rPr>
          <t xml:space="preserve">
</t>
        </r>
      </text>
    </comment>
  </commentList>
</comments>
</file>

<file path=xl/sharedStrings.xml><?xml version="1.0" encoding="utf-8"?>
<sst xmlns="http://schemas.openxmlformats.org/spreadsheetml/2006/main" count="6851" uniqueCount="1142">
  <si>
    <t>MATRIZ DE IDENTIFICACIÓN Y ADMINISTRACIÓN DEL RIESGO</t>
  </si>
  <si>
    <t>Plan de implementación de control Para Tratamiento de riesgos</t>
  </si>
  <si>
    <t>Plan de tratamiento del Riesgo</t>
  </si>
  <si>
    <t>N.</t>
  </si>
  <si>
    <t>Proceso Asociado</t>
  </si>
  <si>
    <t>RIESGO</t>
  </si>
  <si>
    <t>CLASIFICACIÓN DEL RIESGO</t>
  </si>
  <si>
    <t xml:space="preserve">IMPACTO </t>
  </si>
  <si>
    <t>EVALUACIÓN DEL RIESGO</t>
  </si>
  <si>
    <t>Factores</t>
  </si>
  <si>
    <t>CAUSA DEL RIESGO</t>
  </si>
  <si>
    <t>CONTROLES</t>
  </si>
  <si>
    <t>Probabilidad de Ocurrencia (1-2-3-4-5)</t>
  </si>
  <si>
    <t>PROBABILIDAD DE OCURRENCIA</t>
  </si>
  <si>
    <t>Acciones</t>
  </si>
  <si>
    <t>Responsable</t>
  </si>
  <si>
    <t xml:space="preserve">Recurso </t>
  </si>
  <si>
    <t>Fecha</t>
  </si>
  <si>
    <t>Impacto Estimado</t>
  </si>
  <si>
    <t>Riesgo Residual</t>
  </si>
  <si>
    <t>Probabilidad de Ocurrencia Estimada
 (1-2-3-4-5)</t>
  </si>
  <si>
    <t>Descripción</t>
  </si>
  <si>
    <t>Controles Existentes</t>
  </si>
  <si>
    <t>Controles a Implementar</t>
  </si>
  <si>
    <t>Criterios</t>
  </si>
  <si>
    <t>Improbable</t>
  </si>
  <si>
    <t>Probable</t>
  </si>
  <si>
    <t>FECHA DE ACTUALIZACIÓN:</t>
  </si>
  <si>
    <t>PROCESO</t>
  </si>
  <si>
    <t>DESCRIPCIÓN (FUNCIONALIDAD)</t>
  </si>
  <si>
    <t>TIPO (Software - Hardware - Información)</t>
  </si>
  <si>
    <t>Todos</t>
  </si>
  <si>
    <t>Interno</t>
  </si>
  <si>
    <t>Interno / Externo</t>
  </si>
  <si>
    <t>CORE</t>
  </si>
  <si>
    <t>Directorio Activo</t>
  </si>
  <si>
    <t>BackUp</t>
  </si>
  <si>
    <t>Falla del canal de comunicación externo</t>
  </si>
  <si>
    <t>Fallas técnicas de los Sistemas de información</t>
  </si>
  <si>
    <t>Fuga de información</t>
  </si>
  <si>
    <t>Ataques a la plataforma Tecnológica</t>
  </si>
  <si>
    <t>Robo, perdida o apoderamiento de Activos de Información con valor Alto</t>
  </si>
  <si>
    <t>perdida de la confidencialidad de la información</t>
  </si>
  <si>
    <t>Perdida de información durante el tránsito y custodia de la misma.</t>
  </si>
  <si>
    <t>Gestión de Servicios de TIC´s</t>
  </si>
  <si>
    <t>TECNOLÓGICO</t>
  </si>
  <si>
    <t>Externo</t>
  </si>
  <si>
    <t>Indisponibilidad del servicio por parte del proveedor</t>
  </si>
  <si>
    <t>Los controles son efectivos pero no estan documentados</t>
  </si>
  <si>
    <t>Indisponibilidad del servicio</t>
  </si>
  <si>
    <t>Activos Asociados</t>
  </si>
  <si>
    <t>Canal de Comunicación (Internet)</t>
  </si>
  <si>
    <t>Internos</t>
  </si>
  <si>
    <t>OPERATIVO</t>
  </si>
  <si>
    <t>ESTATÉGICO</t>
  </si>
  <si>
    <t>Intenos / Externos</t>
  </si>
  <si>
    <t>Externos</t>
  </si>
  <si>
    <t>Los Controles no son efectivos</t>
  </si>
  <si>
    <t>Puntos de Control en el Seguimiento</t>
  </si>
  <si>
    <t>Secuestro de información por códigos maliciosos</t>
  </si>
  <si>
    <t>No existencia de acuerdos de confidencialidad
Desconocimiento de las políticas por parte de los funcionarios y colaboradosres del Ministerio</t>
  </si>
  <si>
    <t>No existen medidas de seguridad de los medios en el tránsito</t>
  </si>
  <si>
    <t>Internos / Externos</t>
  </si>
  <si>
    <t>Copias de Seguridad
Controles de Acceso físico y lógico</t>
  </si>
  <si>
    <t>Acuerdos de confidencialidad
Cifrado de la información crítica o sensible</t>
  </si>
  <si>
    <t>Ausencia de controles para la instalación de Malware</t>
  </si>
  <si>
    <t>Capacitación a los colaboradores de la entidad
Escaneo de correos electrónicos</t>
  </si>
  <si>
    <t xml:space="preserve"> las nuevas tecnologías (tecnología basadas en la nube,
aplicaciones de movilidad y dispositivos ) no se desarrollen o se utilicen de una manera
controlada.</t>
  </si>
  <si>
    <t>Establecer políticas de uso para las nuevas tecnologías</t>
  </si>
  <si>
    <t>Uso no controlado de las nuevas tecnologías</t>
  </si>
  <si>
    <t>Desarrollo de un plan de Capacitación a los colaboradores del Ministerio enfocado al conocimiento de las políticas y buenas prácticas en Seguridad de la Información</t>
  </si>
  <si>
    <t>Ninguno</t>
  </si>
  <si>
    <t>Los controles son efectivos y documentados</t>
  </si>
  <si>
    <t>Sistemas con alta redundancia
Plan de Contingencia
Actualización periódicas
Plan de mantenimiento</t>
  </si>
  <si>
    <t>Controles de acceso con contraseñas robustas, control de actualizaciones de seguridad (software), Firewall</t>
  </si>
  <si>
    <t>No hay acciones a implementar</t>
  </si>
  <si>
    <t>NA</t>
  </si>
  <si>
    <t>Documentar un plan de mantenimiento de los equipos y servicios del Ministerio</t>
  </si>
  <si>
    <t>Revisión y Aprobación del Plan de Mantenimiento</t>
  </si>
  <si>
    <t xml:space="preserve">Operadores de Infraestructura </t>
  </si>
  <si>
    <t>Operativo</t>
  </si>
  <si>
    <t>monitoreo a logs de eventos
Plan de ejecución de pruebas de vulnerabilidad a la infraestructura</t>
  </si>
  <si>
    <t>Servidor redundante</t>
  </si>
  <si>
    <t>Instalar un Servidor redundante para generar alta disponibilidad en el servicio</t>
  </si>
  <si>
    <t>Económicos y Operativos</t>
  </si>
  <si>
    <t xml:space="preserve">Validar </t>
  </si>
  <si>
    <t>Procedimiento de Gestión de Incidentes de Seguridad</t>
  </si>
  <si>
    <t>Especialiste de Infraestructura</t>
  </si>
  <si>
    <t>I Trimistre de 2016</t>
  </si>
  <si>
    <t>Realizar el monitoreo constante a los logs de seguridad de la información Bases de Datos</t>
  </si>
  <si>
    <t>Realizar el monitoreo constante a los logs de seguridad de la información File Server</t>
  </si>
  <si>
    <t>Especialista en Redes y Seguridad</t>
  </si>
  <si>
    <t>DBA</t>
  </si>
  <si>
    <t>Realizar el monitoreo constante a los logs de seguridad de la información al FIREWALL y CORE</t>
  </si>
  <si>
    <t>Periodicidad Semanal</t>
  </si>
  <si>
    <t>Bitácora de acciones tomadas frente eventos encontrados</t>
  </si>
  <si>
    <t>Documentar e implementar un plan de pruebas de vulnerabilidad, con su respectivo proceso de endurecimiento del FIREWALL Y CORE</t>
  </si>
  <si>
    <t>Documentar e implementar un plan de pruebas de vulnerabilidad, con su respectivo proceso de endurecimiento del File Server y Bases de Datos</t>
  </si>
  <si>
    <t>Revisión del Plan de pruebas de vulnerabilidad</t>
  </si>
  <si>
    <t>Oficial de Seguridad</t>
  </si>
  <si>
    <t xml:space="preserve">Revisión y aprobación del Procedimiento </t>
  </si>
  <si>
    <t>Revisión de los requerimientos de seguridad del código de la aplicación</t>
  </si>
  <si>
    <t>Ana Poveda / Microsoft</t>
  </si>
  <si>
    <t>Resultado de las pruebas de requerimientos de seguridad</t>
  </si>
  <si>
    <t>Documentación e implementación del Plan de Auditoría a los Sistemas de Información</t>
  </si>
  <si>
    <t>Realizar revisión e implementación de parches en los Sistemas Operativos y Aplicaciones</t>
  </si>
  <si>
    <t>Definir y firmar acuerdo de confidencialidad con las personas que acceden a la información de la entidad</t>
  </si>
  <si>
    <t>Documentar y aplicar la política de cifrado de la información</t>
  </si>
  <si>
    <t>Documentar e implementar la política de transferencia de información  y política de control de acceso</t>
  </si>
  <si>
    <t>Documentar y aplicar la política de acceso a la información</t>
  </si>
  <si>
    <t>Firma de los acuerdos de confidencialidad de funcionarios y terceros</t>
  </si>
  <si>
    <t>Documentar procedimiento de clasificación y etiquetado de la información y política de cifrado de información</t>
  </si>
  <si>
    <t>Controles lógicos de acceso a la información
Antivirus y Antispam</t>
  </si>
  <si>
    <t>Capacitación a los colaboradores de la entidad en los temas relacionados con seguridad de la información</t>
  </si>
  <si>
    <t>IV Trimestre de 2015</t>
  </si>
  <si>
    <t>Actas de Capacitación</t>
  </si>
  <si>
    <t>Correo Electrónico
ORFEO</t>
  </si>
  <si>
    <t>Gestion de usuarios, Antispam, antivirus</t>
  </si>
  <si>
    <t>Procedimiento de gestion de usuarios y politica de acceso a la informacion</t>
  </si>
  <si>
    <t>Correspondecia fisica</t>
  </si>
  <si>
    <t>Servicio tercerizado con empresa especializada</t>
  </si>
  <si>
    <t>Acuerdos de confidencialidad de la informacion</t>
  </si>
  <si>
    <t>Core</t>
  </si>
  <si>
    <t>Red wifi dedicada, limitada y asegurada para la navegacion de los dispositivos moviles</t>
  </si>
  <si>
    <t>No exiten controles</t>
  </si>
  <si>
    <t>No Existen Controles</t>
  </si>
  <si>
    <t>Infraestructura tecnológica</t>
  </si>
  <si>
    <t>Documentar el procedimiento de gestión de usuarios y política de acceso a la información</t>
  </si>
  <si>
    <t>Documentar y aplicar política de dispositivos móviles</t>
  </si>
  <si>
    <t>Socializar la necesidad de inclusión del Oficial de seguridad de la información dentro del Cometé de cambios y de ser necesario realizar la respectiva actualización al procedimiento de cambios</t>
  </si>
  <si>
    <t>Actas de Socialización</t>
  </si>
  <si>
    <t>Angélica Salinas</t>
  </si>
  <si>
    <t>Documentar el plan de continuidad</t>
  </si>
  <si>
    <t>Plan de continuidad del negocio</t>
  </si>
  <si>
    <t>BAckUp a nivel de bases de datos</t>
  </si>
  <si>
    <t>Acuerdo de Nivel de servicio 99,9%
Canal Redundante
Plan de contingencia</t>
  </si>
  <si>
    <t>Revisión de los requerimientos de seguridad del código fuente</t>
  </si>
  <si>
    <t>IV Trimistre de 2015</t>
  </si>
  <si>
    <t>Plan de auditoría</t>
  </si>
  <si>
    <t>No establecer un plan de actualización de las plataformas
No realizar las actualizaciones en el tiempo previsto
La falta de consideraciones de seguridad a incorporar en las nuevas
implementaciones de aplicaciones.</t>
  </si>
  <si>
    <t>Acceso no autorizado a los Activos de Información</t>
  </si>
  <si>
    <t>todos</t>
  </si>
  <si>
    <t>Fortalecer los controles de seguridad física establecidos con el personal de seguridad física y colaboradores del ministerio</t>
  </si>
  <si>
    <t>Pólizas de Seguro 
Acuerdos de Confidencialidad para la protección de la información durante y despues de culminada la relación laboral</t>
  </si>
  <si>
    <t>Falta de Documentación del SGSI</t>
  </si>
  <si>
    <t>Documentar e implementar las políticas y procedimientos correspondientes al SGSI</t>
  </si>
  <si>
    <t>Inexistencia de los documentos (políticas y procedimientos) y controles relacionados con el SGSI</t>
  </si>
  <si>
    <t>Aprobación de Documentos</t>
  </si>
  <si>
    <t>Raro</t>
  </si>
  <si>
    <t>Posible</t>
  </si>
  <si>
    <t>Casi Seguro</t>
  </si>
  <si>
    <t>Cai Seguro</t>
  </si>
  <si>
    <t>Sanciones por incumplimiento legal</t>
  </si>
  <si>
    <t>Todos conforme los niveles de clasificación de la información</t>
  </si>
  <si>
    <t>CUMPLIMIENTO</t>
  </si>
  <si>
    <t>Documentar los activos de información de la entidadcon su respectivo nivel de clasificación
Documentar la política de privacidad y tratamiento de la información</t>
  </si>
  <si>
    <t>Documentar la política de privacidad y tratamiento de los datos personales</t>
  </si>
  <si>
    <t>Diligenciar la matriz de activos de información en todos las áreas de la entidad</t>
  </si>
  <si>
    <t>Documentar e implementar los procedimienos de clasificación y etiquetado de información, transferencia de información y manejo de activos</t>
  </si>
  <si>
    <t>II Trimistre de 2016</t>
  </si>
  <si>
    <t>Líderes de las áreas bajo la coordinación del Oficial de Seguridad</t>
  </si>
  <si>
    <t>Aprobación y Socialización Matriz</t>
  </si>
  <si>
    <t>Área legal</t>
  </si>
  <si>
    <t>Aprobación y divulgación política</t>
  </si>
  <si>
    <t>Inicio del entendimiento de la aplicación de la normativa en lo referente a la clasificación y controles de la información</t>
  </si>
  <si>
    <r>
      <t xml:space="preserve">ORFEO
Correo Electrónico
Productores 360
Asistencia Técnica
PERNO
File Server
</t>
    </r>
    <r>
      <rPr>
        <sz val="10"/>
        <rFont val="Arial"/>
        <family val="2"/>
      </rPr>
      <t>VUF</t>
    </r>
  </si>
  <si>
    <t>Falla Eléctrica</t>
  </si>
  <si>
    <t>Indisponibilidad del servicio por cambios,  adiciones y terminación de garantías en la infraestructura tecnológica</t>
  </si>
  <si>
    <t>Monitoreo
Plan de Mantenimiento
Actualizaciones Periódocas
Plan de Contingencia</t>
  </si>
  <si>
    <t>Monitoreo
Plan de Mantenimiento
Plan de Contingencia</t>
  </si>
  <si>
    <t>Mejoras de configuración frente a los puntos de recuperación
Pruebas periódicas de restauración</t>
  </si>
  <si>
    <t>Monitoreo
Actualizaciones Periódocas
Plan de Contingencia</t>
  </si>
  <si>
    <t>Plan de mantenimiento
Actualización del Aplicativo</t>
  </si>
  <si>
    <t>Monitoreo
Plan de Mantenimiento
Actualizaciones PeriódIcas
Plan de Contingencia</t>
  </si>
  <si>
    <t>Ninguna</t>
  </si>
  <si>
    <t xml:space="preserve">Monitoreo
Plan de Mantenimiento
Actualizaciones PeriódIcas
</t>
  </si>
  <si>
    <t>Plan de Contingencia</t>
  </si>
  <si>
    <t xml:space="preserve">Claves de acceso encriptadas y robustas, listas de acceso.
Control de acceso a la Red.
Proliticas de acceso de usuarios transversales.
IPS.
</t>
  </si>
  <si>
    <t>Firewall
Antivirus
Políticas de control de acceso
Politica de contraseñas
Politica de Parcheo
Monitoreo de servicios</t>
  </si>
  <si>
    <t xml:space="preserve">
Realizar pruebas de vulnerabilidad periódicamente
Pruebas de Restauración</t>
  </si>
  <si>
    <t>Se generan comites de cambios, teniendo en cuenta un plan de comunicación, plan de implementacion, plan de pruebas y plan de rollback.
Se informa constantemente a TIC´s del vencimiento de las extensiones de soporte o de las garantias.</t>
  </si>
  <si>
    <t>Adicionar al oficial de seguridad dentro del pre comité y comité de cambios.</t>
  </si>
  <si>
    <t>Acceso a la información por terceros no autorizados.
Desactualización de la plataforma
Generar indisponibilidad del servicio.
Afectar la integridad de la información</t>
  </si>
  <si>
    <t xml:space="preserve">Plan de Mantenimiento y Actualizaciónde la infraestructura
Realizar la revisión e implementación de los parches correspondientes a cada sistema
</t>
  </si>
  <si>
    <t>Políticas de Gestión de Usuarios
Realizar un monitoreo de la plataforma.
Politica de notificación de retiro de funcionarios y usuarios.</t>
  </si>
  <si>
    <t>Acceso a la información por terceros no autorizados.
Generar indisponibilidad del servicio.
Afectar la integridad de la información
Borrado de la información por un tercero</t>
  </si>
  <si>
    <t>ORFEO
Correo Electrónico
Productores 360
Asistencia Técnica
Flie Server
SIGEP
VUF</t>
  </si>
  <si>
    <t>Gestión de usuarios 
Directorio activo
Politicas de permisos y contenido</t>
  </si>
  <si>
    <t>Acuerdos de confidencialidad
Cifrado de la información crítica o sensible
Jornadas de concientización,
Clasificación y Etiquetado de la Información</t>
  </si>
  <si>
    <t xml:space="preserve">
Venta o divulgación</t>
  </si>
  <si>
    <t>No existencia de los controles de seguridad para el acceso a la información
Daño de los equipos
Ataques a la plataforma</t>
  </si>
  <si>
    <t xml:space="preserve">ORFEO
Correo Electrónico
Productores 360
Asistencia Técnica
File Server
SAN
Medios de backup
Equipos de computo
</t>
  </si>
  <si>
    <t>Controles de Acceso Lógico</t>
  </si>
  <si>
    <t>Plan de Continuidad definido de forma incompleta o parcial.</t>
  </si>
  <si>
    <t>no se contemplaron todos los Items de infraestructura y segurdad en el plan de Continuidad de Negocio.</t>
  </si>
  <si>
    <t>ORFEO
Correo Electrónico
Productores 360
Asistencia Técnica
Pagina Web
Directorio Activo
DNS
File Server
VUF
SIGEP</t>
  </si>
  <si>
    <t>Plan de continuidad documentado</t>
  </si>
  <si>
    <t>Pruebas de plan de continuidad</t>
  </si>
  <si>
    <t>No socialización en seguridad de la información a los colaboradores del Ministerio</t>
  </si>
  <si>
    <t>Desconocimienot de parametros mínimos de seguridad por los funcionarios y contratistas / terceros, no
está formalmente definido o entregado consistentemente</t>
  </si>
  <si>
    <t>Existencia de controles de seguridad informática</t>
  </si>
  <si>
    <t>Inexistencia de políticas de tratamiento de datos y clasificación de la información</t>
  </si>
  <si>
    <t>Corte electrico en los alrrededores del ministerio
Corte interno en el edificio del ministerio</t>
  </si>
  <si>
    <t>Todos los activos físicos</t>
  </si>
  <si>
    <t>UPS de respaldo y Planta eléctrica</t>
  </si>
  <si>
    <t xml:space="preserve">Pruebas periodicas de la planta eléctrica.
</t>
  </si>
  <si>
    <t>Todos los activos</t>
  </si>
  <si>
    <t>Centro alterno.
Plan de continuidad</t>
  </si>
  <si>
    <t>Eventos Naturales y acciones Terroristas por parte de grupos al margen de la ley</t>
  </si>
  <si>
    <t>Desastres Naturales Eventos Terroristas</t>
  </si>
  <si>
    <t xml:space="preserve">Gestión de Apoyo Logístico
e Infraestructura
</t>
  </si>
  <si>
    <t>Documentar un plan de pruebas periodicas que se le realizan a las UPS de respaldo y planta eléctrica, conforme las buenas practicas internacionales.</t>
  </si>
  <si>
    <t>I Trimistre de 2017</t>
  </si>
  <si>
    <t>Revisión y aprovación del plan de pruebas.</t>
  </si>
  <si>
    <t>Documentar un plan de mantenimiento de las actualizaciones realizadas a los aplicativos.</t>
  </si>
  <si>
    <t>Especialista de Infraestrcutura.</t>
  </si>
  <si>
    <t>Economico y Operativo</t>
  </si>
  <si>
    <t>Revisión de las actualizaciones realizadas.</t>
  </si>
  <si>
    <t>Documentar las pruebas periodicas de restauración de las cintas.</t>
  </si>
  <si>
    <t>Frente a lo establecido en cada uno de los servicios</t>
  </si>
  <si>
    <t>Determinar puntos de recuperacion una vez se han realizado las cintas de respaldo.</t>
  </si>
  <si>
    <t>Revisión de los puntos de respaldo</t>
  </si>
  <si>
    <t>Revisión de las pruebas realizadas.</t>
  </si>
  <si>
    <t>Frente a lo establecido en el plan de mantenimiento</t>
  </si>
  <si>
    <t>Documentar un plan de mantenimiento de los equipos y servicios  del Ministerio que se encuentran en el CORE</t>
  </si>
  <si>
    <t>Determinar un coronograma para las peuebras del plan de continuación del negocio.</t>
  </si>
  <si>
    <t>Revisión y aprovacion del cronograma.</t>
  </si>
  <si>
    <t>ÁREA O CENTRO</t>
  </si>
  <si>
    <t>Vmware</t>
  </si>
  <si>
    <t>Hp 3part /7400</t>
  </si>
  <si>
    <t>Dell equalogic</t>
  </si>
  <si>
    <t>IBM ds4800</t>
  </si>
  <si>
    <t>GOVCUNOSUV</t>
  </si>
  <si>
    <t>GOVCUNCOM</t>
  </si>
  <si>
    <t>GOVCUNTAR</t>
  </si>
  <si>
    <t>Firewall (Fortigate 39560B)</t>
  </si>
  <si>
    <t>Ruckus</t>
  </si>
  <si>
    <t>Dominio (DNS)</t>
  </si>
  <si>
    <t>FortiMail</t>
  </si>
  <si>
    <t>Bus de servicios</t>
  </si>
  <si>
    <t>Correo Electrónico</t>
  </si>
  <si>
    <t>Mensajería Instantánea</t>
  </si>
  <si>
    <t>Servidores Linux</t>
  </si>
  <si>
    <t>Servidor MSQL</t>
  </si>
  <si>
    <t>Base de datos SQL y Oracol</t>
  </si>
  <si>
    <t>Sistema Integral de Recursos Humanos (kaptus)</t>
  </si>
  <si>
    <t>Software Liquidación de Viáticos</t>
  </si>
  <si>
    <t>Servidor de Isolucion</t>
  </si>
  <si>
    <t>Sipec</t>
  </si>
  <si>
    <t>Centro de datos</t>
  </si>
  <si>
    <t>Intermo</t>
  </si>
  <si>
    <t>CORE
FIREWALL
Bases de Datos
Red social de Datos
Bus de servicios
BackUp</t>
  </si>
  <si>
    <t>Proyectos tecnológicos</t>
  </si>
  <si>
    <t>Planes de seguridad y privacidad de la información</t>
  </si>
  <si>
    <t>M</t>
  </si>
  <si>
    <t>AGENCIA LOGÍSTICA DE LAS FUERZAS MILITARES</t>
  </si>
  <si>
    <t>Grupo de Informática</t>
  </si>
  <si>
    <t>Planes de mantenimiento</t>
  </si>
  <si>
    <t>Planes de contingencia de tecnologías de la información</t>
  </si>
  <si>
    <t>Planes para la administración de la plataforma tecnológica</t>
  </si>
  <si>
    <t>A</t>
  </si>
  <si>
    <t>Información</t>
  </si>
  <si>
    <t>Antecedentes médicos</t>
  </si>
  <si>
    <t>Servidor de aplicaciones</t>
  </si>
  <si>
    <t>Software</t>
  </si>
  <si>
    <t>INFORMACION DE ACTIVOS</t>
  </si>
  <si>
    <t xml:space="preserve"> Guia5. Gestión y Clasificación de Activos de Información</t>
  </si>
  <si>
    <t>Andres Cardenas</t>
  </si>
  <si>
    <t>MATRIZ INVENTARIO ACTIVOS DE INFORMACIÓN ALFM</t>
  </si>
  <si>
    <t>P</t>
  </si>
  <si>
    <t>B</t>
  </si>
  <si>
    <t>Todos los funcionarios de la Oficina TIC</t>
  </si>
  <si>
    <t>César González</t>
  </si>
  <si>
    <t>Registros sobre los Planes de mantenimiento.</t>
  </si>
  <si>
    <t>Registros de Planes de contingencia de tecnologías de la información</t>
  </si>
  <si>
    <t>Registros de Planes para la administración de la plataforma tecnológica</t>
  </si>
  <si>
    <t>Registros de Estructuración y ejecución de contratos de Proyectos tecnológicos</t>
  </si>
  <si>
    <t>CUSTODIO</t>
  </si>
  <si>
    <t>Ubicación</t>
  </si>
  <si>
    <t xml:space="preserve">ACCESO </t>
  </si>
  <si>
    <t>Clientes  Internos  (Funcionarios ).</t>
  </si>
  <si>
    <t>Profesional de Seguridad</t>
  </si>
  <si>
    <t>Jimmy Caballero</t>
  </si>
  <si>
    <t>Monitorear, actualizar planes  para mantener y garantizar  seguridad de la informacion</t>
  </si>
  <si>
    <t>Clientes  Internos  (Funcionarios ) y externos</t>
  </si>
  <si>
    <t>Fotos de menús SIFOC</t>
  </si>
  <si>
    <t>Establecer un control y seguimiento de la información digital de los menús de los comedores de tropa (Fotos).</t>
  </si>
  <si>
    <t xml:space="preserve">Clientes  Internos  (Funcionarios ) </t>
  </si>
  <si>
    <t xml:space="preserve">Clientes Internos </t>
  </si>
  <si>
    <t xml:space="preserve">Clientes  Internos (Funcionarios) y externos (Fuerzas Militares) </t>
  </si>
  <si>
    <t>Desarrollo Organizacional y Gestion Integral
Grupo de Informatica</t>
  </si>
  <si>
    <t xml:space="preserve">El servicio de la Suite Visión Empresarial sirve para efectuar un mejor manejo del control de la planeación, planes de mejoramiento e  innovación orientada a Sistema Integrado de Gestión  y red de valor. </t>
  </si>
  <si>
    <t>Servicio</t>
  </si>
  <si>
    <t>Clientes  Internos (Funcionarios )</t>
  </si>
  <si>
    <t xml:space="preserve">Cristian Camilo Cruz </t>
  </si>
  <si>
    <t>INTERNET</t>
  </si>
  <si>
    <t>Brindar servicio de conexión a Internet de manera segura, para la consulta, envío y recepción de información.</t>
  </si>
  <si>
    <t>Cesar  Gonzalez</t>
  </si>
  <si>
    <t>AL-51</t>
  </si>
  <si>
    <t>AL-54</t>
  </si>
  <si>
    <t>AL-57</t>
  </si>
  <si>
    <t>AL-65</t>
  </si>
  <si>
    <t>AL-69</t>
  </si>
  <si>
    <t>AL-71</t>
  </si>
  <si>
    <t>AL-72</t>
  </si>
  <si>
    <t>AL-73</t>
  </si>
  <si>
    <t>AL-74</t>
  </si>
  <si>
    <t>AL-144</t>
  </si>
  <si>
    <t>AL-145</t>
  </si>
  <si>
    <t>AL-146</t>
  </si>
  <si>
    <t>AL-147</t>
  </si>
  <si>
    <t>AL-148</t>
  </si>
  <si>
    <t>Grupo de Redes e Infraestructura Tecnológica</t>
  </si>
  <si>
    <t>PROPIETARIO</t>
  </si>
  <si>
    <t>UBICACIÓN</t>
  </si>
  <si>
    <t>CRITICIDAD</t>
  </si>
  <si>
    <t>Cod/No.</t>
  </si>
  <si>
    <t>Suit Vision Empresarial</t>
  </si>
  <si>
    <t xml:space="preserve">ELECTRONICA </t>
  </si>
  <si>
    <t xml:space="preserve">FISICA </t>
  </si>
  <si>
    <t xml:space="preserve">Información </t>
  </si>
  <si>
    <t>La subserie documental que no desarrolla valores secundarios ya que únicamente se constituye en un apoyo a la gestión administrativa.</t>
  </si>
  <si>
    <t>Gestión de TIC</t>
  </si>
  <si>
    <t>PROYECTOS DE DISEÑO, DESARROLLO E IMPLEMENTACIÓN DE SOLUCIONES INFORMÁTICAS</t>
  </si>
  <si>
    <t>contiene documentación que presenta información para su conservación total ya que su contenido es fundamental para la reconstrucción de la historia institucional de la entidad.</t>
  </si>
  <si>
    <t>PLANES  DE MANTENIMIENTO TECNOLÓGICO</t>
  </si>
  <si>
    <t>Subserie con valor administrativo. Una vez finalizado el tiempo de retención en archivo central, se selecciona el 5 % de la información que se produjo durante el año,</t>
  </si>
  <si>
    <t>INSTRUMENTOS DE REGISTRO Y CONTROL MESA DE AYUDA PLATAFORMA TECNOLÓGICA</t>
  </si>
  <si>
    <t>se constituye en un apoyo a la gestión administrativa.</t>
  </si>
  <si>
    <t xml:space="preserve">INSTRUMENTOS DE REGISTRO Y CONTROL DE SOLICITUDES TIC USUARIOS A NIVEL NACIONAL </t>
  </si>
  <si>
    <t>archivo de gestión se elimina el medio físico y se digitaliza, una vez cumplido el tiempo de retención en el archivo central se selecciona el 10% de la información para su consulta</t>
  </si>
  <si>
    <t>INSTRUMENTOS DE REGISTRO Y CONTROL PARA LA ADMINISTRACIÓN DE LA PLATAFORMA TECNOLÓGICA</t>
  </si>
  <si>
    <t>CLASIFICACIÓN DE ACUERDO CON LA CONFIDENCIALIDAD</t>
  </si>
  <si>
    <t>CLASIFICACIÓN DE ACUERDO CON LA INTEGRIDAD</t>
  </si>
  <si>
    <t>Puntaje</t>
  </si>
  <si>
    <t>DEFINICIÓN</t>
  </si>
  <si>
    <t>La confidencialidad se refiere a que la información no esté disponible ni sea revelada a individuos, entidades o procesos no autorizados, esta se debe definir de acuerdo con las características de los activos que se manejan en cada entidad.</t>
  </si>
  <si>
    <t>La integridad se refiere a la exactitud y completitud de la información (ISO 27000) estas propiedades  son las que  permiten  que  la  información  sea  precisa,  coherente  y completa desde su creación hasta su destrucción.</t>
  </si>
  <si>
    <t>INFORMACION 
PUBLICA          
 RESERVADA</t>
  </si>
  <si>
    <t>ALTA</t>
  </si>
  <si>
    <r>
      <t xml:space="preserve">Información cuya pérdida de exactitud y completitud puede conllevar un impacto negativo de índole legal o económico, retrasar sus  funciones, o  generar  pérdidas  de imagen </t>
    </r>
    <r>
      <rPr>
        <u/>
        <sz val="11"/>
        <color indexed="8"/>
        <rFont val="Calibri"/>
        <family val="2"/>
      </rPr>
      <t>severas</t>
    </r>
    <r>
      <rPr>
        <sz val="11"/>
        <color theme="1"/>
        <rFont val="Calibri"/>
        <family val="2"/>
        <scheme val="minor"/>
      </rPr>
      <t xml:space="preserve"> a la entidad.</t>
    </r>
  </si>
  <si>
    <t>INFORMACION 
PUBLICA 
CLASIFICADA</t>
  </si>
  <si>
    <t>Información disponible para todos los procesos de la entidad y que en caso de ser conocida por terceros sin autorización puede conllevar un impacto negativo para los procesos de la misma. Esta información es propia de la entidad o de terceros y puede ser utilizada por todos los funcionarios de la entidad para realizar labores propias de los procesos, pero no puede ser conocida por terceros sin autorización del propietario.</t>
  </si>
  <si>
    <t>MEDIA</t>
  </si>
  <si>
    <r>
      <t xml:space="preserve">Información cuya pérdida de exactitud y completitud puede conllevar un impacto negativo de índole legal o económico, retrasar   sus   funciones,   o   generar   pérdida   de   imagen </t>
    </r>
    <r>
      <rPr>
        <u/>
        <sz val="11"/>
        <color indexed="8"/>
        <rFont val="Calibri"/>
        <family val="2"/>
      </rPr>
      <t>moderado</t>
    </r>
    <r>
      <rPr>
        <sz val="11"/>
        <color theme="1"/>
        <rFont val="Calibri"/>
        <family val="2"/>
        <scheme val="minor"/>
      </rPr>
      <t xml:space="preserve"> a funcionarios de la entidad.</t>
    </r>
  </si>
  <si>
    <t>INFORMACION PÚBLICA</t>
  </si>
  <si>
    <t>Información   que    puede   ser entregada    o   publicada   sin restricciones a cualquier persona dentro y fuera de la entidad, sin que  esto  implique  daños  a  terceros  ni  a  las  actividades  y procesos de la entidad.</t>
  </si>
  <si>
    <t>BAJA</t>
  </si>
  <si>
    <r>
      <t xml:space="preserve">Información   cuya   pérdida de   exactitud   y   completitud conlleva un impacto </t>
    </r>
    <r>
      <rPr>
        <u/>
        <sz val="11"/>
        <color indexed="8"/>
        <rFont val="Calibri"/>
        <family val="2"/>
      </rPr>
      <t>no significativo</t>
    </r>
    <r>
      <rPr>
        <sz val="11"/>
        <color theme="1"/>
        <rFont val="Calibri"/>
        <family val="2"/>
        <scheme val="minor"/>
      </rPr>
      <t xml:space="preserve"> para la entidad  o entes externos.</t>
    </r>
  </si>
  <si>
    <t>NC</t>
  </si>
  <si>
    <t>NO CLASIFICADA</t>
  </si>
  <si>
    <t>Activos de Información que deben ser incluidos en el inventario y que aún no han sido clasificados, deben ser tratados como activos de información de integridad ALTA.</t>
  </si>
  <si>
    <t xml:space="preserve">Tabla 3. Esquema de clasificación por confidencialidad Guía N° 5 para la Gestión y Clasificación de Activos de Información. Ministerio de las Tecnologias de la información y las comunicaciones </t>
  </si>
  <si>
    <t xml:space="preserve">Tabla 4. Esquema de clasificación por Integridad Guía N° 5 para la Gestión y Clasificación de Activos de Información. Ministerio de las Tecnologias de la información y las comunicaciones </t>
  </si>
  <si>
    <t>CLASIFICACIÓN DE ACUERDO CON LA DISPONIBILIDAD</t>
  </si>
  <si>
    <t>La disponibilidad es la propiedad de la información que se refiere a que ésta debe ser accesible y utilizable por solicitud de una persona, entidad o proceso autorizado cuando así lo requiera está, en el momento y en la forma que se solicite en el presente y en el futuro, al igual que los recursos necesarios para su uso</t>
  </si>
  <si>
    <r>
      <t xml:space="preserve">La  no  disponibilidad  de  la  información  puede  conllevar  un impacto  negativo  de  índole  legal  o  económico,  retrasar  sus funciones,  o  generar  pérdidas  de  </t>
    </r>
    <r>
      <rPr>
        <u/>
        <sz val="11"/>
        <color indexed="8"/>
        <rFont val="Calibri"/>
        <family val="2"/>
      </rPr>
      <t>imagen severas</t>
    </r>
    <r>
      <rPr>
        <sz val="11"/>
        <color theme="1"/>
        <rFont val="Calibri"/>
        <family val="2"/>
        <scheme val="minor"/>
      </rPr>
      <t xml:space="preserve">  a  entes externos.</t>
    </r>
  </si>
  <si>
    <r>
      <t xml:space="preserve">La  no  disponibilidad  de  la  información  puede  conllevar  un impacto  negativo  de  índole  legal  o  económico,    retrasar  sus funciones, o generar pérdida de </t>
    </r>
    <r>
      <rPr>
        <u/>
        <sz val="11"/>
        <color indexed="8"/>
        <rFont val="Calibri"/>
        <family val="2"/>
      </rPr>
      <t>imagen moderado</t>
    </r>
    <r>
      <rPr>
        <sz val="11"/>
        <color theme="1"/>
        <rFont val="Calibri"/>
        <family val="2"/>
        <scheme val="minor"/>
      </rPr>
      <t xml:space="preserve"> de la entidad.</t>
    </r>
  </si>
  <si>
    <t>La no disponibilidad de la información puede afectar la operación normal   de   la   entidad o   entes   externos,   pero   no   conlleva implicaciones legales, económicas o de pérdida de imagen</t>
  </si>
  <si>
    <t>Es  un  cálculo  matematico  que  determina  el  valor  general  del  activo, de acuerdo con la clasificación de la Información</t>
  </si>
  <si>
    <t>CONFIDENCIALIDAD</t>
  </si>
  <si>
    <t>INTEGRIDAD</t>
  </si>
  <si>
    <t>DISPONIBILIDAD</t>
  </si>
  <si>
    <t>INFORMACIÓN PUBLICA RESERVADA (3)</t>
  </si>
  <si>
    <t>ALTA
(3)</t>
  </si>
  <si>
    <t>Activos  de  información  en  los  cuales  la  clasificación  de  la información    en    dos    (2)    o    todas    las    propiedades (confidencialidad, integridad, y disponibilidad) es alta.</t>
  </si>
  <si>
    <t>INFORMACIÓN PUBLICA CLASIFICADA 
(2)</t>
  </si>
  <si>
    <t>MEDIA
(2)</t>
  </si>
  <si>
    <t>Activos  de  información  en  los  cuales  la  clasificación  de  la información es alta en una (1) de sus propiedades o al menos una de ellas es de nivel medio.</t>
  </si>
  <si>
    <t>INFORMACIÓN 
PÚBLICA 
(1)</t>
  </si>
  <si>
    <t>BAJA
(1)</t>
  </si>
  <si>
    <t>Activos  de  información  en  los  cuales  la  clasificación  de  la información en todos sus niveles es baja</t>
  </si>
  <si>
    <t xml:space="preserve">Tabla 1. Criterios de Clasificación Guía N° 5 para la Gestión y Clasificación de Activos de Información. Ministerio de las Tecnologias de la información y las comunicaciones </t>
  </si>
  <si>
    <t>Tabla 2: Niveles de Clasificación</t>
  </si>
  <si>
    <t xml:space="preserve">Confidencialidad </t>
  </si>
  <si>
    <t xml:space="preserve">UBICACIÓN </t>
  </si>
  <si>
    <t>TIPO</t>
  </si>
  <si>
    <t xml:space="preserve">ALTA </t>
  </si>
  <si>
    <t>A=</t>
  </si>
  <si>
    <t xml:space="preserve">Hardware </t>
  </si>
  <si>
    <t>Recurso Humano</t>
  </si>
  <si>
    <t>Otros</t>
  </si>
  <si>
    <t>TOTAL CRITICIDAD</t>
  </si>
  <si>
    <t>NIVEL DE CRITICIDAD</t>
  </si>
  <si>
    <t xml:space="preserve">ELECTRONICA/FISICA </t>
  </si>
  <si>
    <t xml:space="preserve">Confidencialidad
Inf. Pública Reservada. = 3
Información Pública Clasificada. 2
Información Pública 1
Información No Clasificada = 3
</t>
  </si>
  <si>
    <t>Integridad
 Alta=3
 Media=2
 Baja=1
 No Clasificada = 3</t>
  </si>
  <si>
    <t xml:space="preserve">NOMBRE DEL ACTIVO </t>
  </si>
  <si>
    <t>TITULO</t>
  </si>
  <si>
    <t xml:space="preserve">Código:  </t>
  </si>
  <si>
    <t xml:space="preserve">Versión No.  </t>
  </si>
  <si>
    <r>
      <t xml:space="preserve">Página </t>
    </r>
    <r>
      <rPr>
        <b/>
        <sz val="10"/>
        <color indexed="8"/>
        <rFont val="Arial"/>
        <family val="2"/>
      </rPr>
      <t>1 de 1</t>
    </r>
  </si>
  <si>
    <t>Fecha:</t>
  </si>
  <si>
    <t>Descripcíon de la Ubicación</t>
  </si>
  <si>
    <t xml:space="preserve"> INTEGRIDAD</t>
  </si>
  <si>
    <t xml:space="preserve">Información disponible sólo para un proceso de la entidad y que en  caso  de  ser  conocida  por  terceros  sin  autorización  puede conllevar  un  impacto  negativo  de  índole  legal,  operativo,  de pérdida de imagen o económica.
</t>
  </si>
  <si>
    <t>Activos de Información que deben ser incluidos en el inventario y que aún no han sido clasificados, deben ser tratados como activos de información de INFORMACIÓN PUBLICA RESERVADA.</t>
  </si>
  <si>
    <t>Disponibilidad
Alta=1 
Media= 2 
Baja=3 
 No Clasificada= 1</t>
  </si>
  <si>
    <t>Jefe TIC</t>
  </si>
  <si>
    <t>Cristian Cruz</t>
  </si>
  <si>
    <t>IBM AIX</t>
  </si>
  <si>
    <t>Sistema operativo</t>
  </si>
  <si>
    <t>VMWare ESX</t>
  </si>
  <si>
    <t>Roberto Velasquez</t>
  </si>
  <si>
    <t>SQL Server</t>
  </si>
  <si>
    <t>Gestor de base de datos</t>
  </si>
  <si>
    <t>Planes de comunicación y mercado</t>
  </si>
  <si>
    <t>Informes</t>
  </si>
  <si>
    <t xml:space="preserve">Servidor web IIS
</t>
  </si>
  <si>
    <t>Servidor de presentación</t>
  </si>
  <si>
    <t xml:space="preserve">Ricardo Parra- </t>
  </si>
  <si>
    <t>Roberto Velasquez-Grupo ATENCIÓN ciudadana</t>
  </si>
  <si>
    <t xml:space="preserve">Call Center - VICIDial- </t>
  </si>
  <si>
    <t xml:space="preserve">Prestar el servicio de atención telefónica a clientes Internos y externos, registros,  consultas, información de quejas o reclamos, etc. </t>
  </si>
  <si>
    <t>Jorge Rivas</t>
  </si>
  <si>
    <t>Solar Winds</t>
  </si>
  <si>
    <t>Herramienta de Monitoreo de disponibilidad de canales de servicio de internet de sedes  regionales y oficina principal.</t>
  </si>
  <si>
    <t>Andres Cardenas-RICARDO Parra</t>
  </si>
  <si>
    <t>Oscar Choconta</t>
  </si>
  <si>
    <t>Mesa de ayuda GLPI</t>
  </si>
  <si>
    <t>Brindar una herramienta para gestión de requerimientos e incidentes  sobre servicios de hardware, software y comunicaciones, etc. que conforman la infraestructura de la ALFM, que permita atender las necesidades de los usuarios y garantizar el buen desempeño de la plataforma tecnologica,   el cual puede corresponder a actualizaciones, configuraciones,  puesta en marcha, afinación, mantenimiento, gestión, soporte  y solución de incidentes.</t>
  </si>
  <si>
    <t>ERP SAP -Solman</t>
  </si>
  <si>
    <t>SAP como sistema integrado de información, soporta la funcionalidad del toda la Entidad (contable-financiera, contratación, logistica, recursos humanos, etc..) como soporte a los Procesos Misionales y de Apoyo.</t>
  </si>
  <si>
    <t>Fortianalyzer</t>
  </si>
  <si>
    <t>Herramienta de Monitoreo de incidentes de seguridad .</t>
  </si>
  <si>
    <t>Servicio Correo de Zimbra</t>
  </si>
  <si>
    <t>Permitir a los usuarios de la Agencia Logistica de las Fuerzas Militares el intercambio de mensajes, a través de una cuenta de correo electrónico institucional, que facilite el desarrollo de sus funciones.</t>
  </si>
  <si>
    <t>Daris Padilla</t>
  </si>
  <si>
    <t>Construplan</t>
  </si>
  <si>
    <t>La herramienta permite a los usuarios Internos de la Entidad,  crear presupuestos de Construcción con una base de datos actualizada de precios de las ciudades principales del País.</t>
  </si>
  <si>
    <t>Ricardo Parra</t>
  </si>
  <si>
    <t>SISCOM</t>
  </si>
  <si>
    <t xml:space="preserve">Prestar el servicio del manejo y control de combustible, grasas y lubricantes a las Fuerzas Militares y entidades del Sector Defensa.  </t>
  </si>
  <si>
    <t>Todos los Funcionarios de La OFICINA TIC</t>
  </si>
  <si>
    <t>Estructurar y Ejecutar proceso  de desarrollo internos de  para garantizar la funcionalidad de la infraestructura Física y tecnologica  y aplicabilidad de proyectos de TI</t>
  </si>
  <si>
    <t>Fabián Ernesto Pongutá Castro -
Roberto Velasquez Arango</t>
  </si>
  <si>
    <t>Martha Esperanza Garcia/ Andres Cardenas</t>
  </si>
  <si>
    <t>Pagina WEB</t>
  </si>
  <si>
    <t xml:space="preserve">Ofrecer a todos los procesos de la Agencia Logistica de las Fuerzas Militares, a través de
la pagina web, la divulgación de su gestión e interacción con la ciudadanía. </t>
  </si>
  <si>
    <t xml:space="preserve"> Andres Felipe Cardenas - Daris Yaneth Padilla - Rubiela zabala ,- Monica Granada</t>
  </si>
  <si>
    <t>ORFEO</t>
  </si>
  <si>
    <t>Prestar el servicio para la Gestión de correspondencia (radicación, digitalización y seguimiento de documentos).</t>
  </si>
  <si>
    <t>Martha Esperanza Garcia</t>
  </si>
  <si>
    <t>INTRANET</t>
  </si>
  <si>
    <t>Establecer un sistema de gestión y comunicación interna para todas los procesos</t>
  </si>
  <si>
    <t xml:space="preserve">Ms Project Standard 2013 </t>
  </si>
  <si>
    <t>Software de gestión de proyectos (12 licencias)</t>
  </si>
  <si>
    <t>SQL - Device CAL 2008 Release 2</t>
  </si>
  <si>
    <t>Licencia de Acceso de Cliente a  gestor Bd (11 LICENCIAS )</t>
  </si>
  <si>
    <t>SQL Server - Standard 2008</t>
  </si>
  <si>
    <t>Gestor  de base de datos (5 licencias)</t>
  </si>
  <si>
    <t>SQL Server-  Standar 2008 Release 2</t>
  </si>
  <si>
    <t xml:space="preserve">Licencia de Acceso de Cliente a un servidor ( 3 Licencia) </t>
  </si>
  <si>
    <t>Windows Server - User CAL 2012</t>
  </si>
  <si>
    <t>Licencia de Acceso de Cliente a  servidor windowsserver 2012 (1 Licencia)</t>
  </si>
  <si>
    <t>SQL Server Standard Core 2014</t>
  </si>
  <si>
    <t>Licencia de Acceso de Cliente a un servidor ( 6 Licencias )</t>
  </si>
  <si>
    <t>Redes e infraestructura</t>
  </si>
  <si>
    <t>VMWARE PLAYER ESX</t>
  </si>
  <si>
    <t>software de virtualización</t>
  </si>
  <si>
    <t>VMware vSphere 5 Enterprise for 1 processor</t>
  </si>
  <si>
    <t>VMware cCenter Server 5 Standard for vSphere 5 (per Instance)</t>
  </si>
  <si>
    <t xml:space="preserve">IBM Tivoli Storage Manager Suite for Unified Recovery Entry Terabyte (1 -100) License + SW Subscription &amp; Support </t>
  </si>
  <si>
    <t>Administrador de recuperacion de Backups</t>
  </si>
  <si>
    <t>IBM Tivoli Storage Manager Suite for Unified Recovery Entry Terabyte (1 -100) Annual SW Subscription &amp; Support</t>
  </si>
  <si>
    <t>IBM Tivoli Storage Manager Suite for Unified Recovery Entry Terabyte (1-100) Annual SW Subscription &amp; Support Renewal 12 Months</t>
  </si>
  <si>
    <t>IBM Tivoli Storage Manager Suite for Unified Recovery Entry Terabyte (1 -100) License + SW Subscription &amp; Support</t>
  </si>
  <si>
    <t xml:space="preserve">IBM Tivoli Storage Manager for System backup Recovery 10 Processor Value Units (PVUs) License + SW </t>
  </si>
  <si>
    <t>IBM Tivoli Storage Manager for System backup Recovery 10 Processor Value Units (PVUs) License + SW</t>
  </si>
  <si>
    <t>IBM PowerHA SystemMirror Standard Edition V7.1</t>
  </si>
  <si>
    <t>software recuperacion y sistema espejo</t>
  </si>
  <si>
    <t>IBM PowerHA Standard Edition Reg:3Yr (Soporte)</t>
  </si>
  <si>
    <t>IBM XL C/C++ FOR AIX, V11.1 (Compiliador C)</t>
  </si>
  <si>
    <t>PowerVM Enterprise Edition for Small Servers</t>
  </si>
  <si>
    <t>Dirección de Infraestructura</t>
  </si>
  <si>
    <t>OPEN -PROJECT</t>
  </si>
  <si>
    <t xml:space="preserve">Herramienta libre </t>
  </si>
  <si>
    <t>Jorge Rivas - Martha Garcia</t>
  </si>
  <si>
    <t>AGENTE ARANDASOFT</t>
  </si>
  <si>
    <t xml:space="preserve">Software Gestion infraestructura </t>
  </si>
  <si>
    <t>Aranda Service Desk</t>
  </si>
  <si>
    <t>AUTODESK BUILDING DESIGN SUITE PREMIUM 2013 EN RED</t>
  </si>
  <si>
    <t xml:space="preserve">Suite diseño </t>
  </si>
  <si>
    <t>AUTODESK AUTOCAD 2014 EN RED</t>
  </si>
  <si>
    <t xml:space="preserve">Suite diseño  y modelado </t>
  </si>
  <si>
    <t>AUTODESK BUILDING DESIGN SUITE PREMIUM 2016 EN RED</t>
  </si>
  <si>
    <t>Grupo de infraestructura(obras)</t>
  </si>
  <si>
    <t>Jose Libardo Sandoval Espinosa</t>
  </si>
  <si>
    <t>SOFTWARE GIMP GNU</t>
  </si>
  <si>
    <t xml:space="preserve"> Editor  de imágenes digitales en forma de mapa de bits(software libre)</t>
  </si>
  <si>
    <t>Grupo de insfraestructura (obras)</t>
  </si>
  <si>
    <t>SOFTWARE BLENDER 2.8</t>
  </si>
  <si>
    <r>
      <t>Software</t>
    </r>
    <r>
      <rPr>
        <sz val="12"/>
        <color rgb="FF222222"/>
        <rFont val="Arial"/>
        <family val="2"/>
      </rPr>
      <t> de modelado</t>
    </r>
  </si>
  <si>
    <t>Hugin y Pdf 24 Creat</t>
  </si>
  <si>
    <t xml:space="preserve"> Editor  de imágenes</t>
  </si>
  <si>
    <t>BASE DE DATOS MS-SQL 2000</t>
  </si>
  <si>
    <t xml:space="preserve">BASE DE DATOS MS-SQL 2008 </t>
  </si>
  <si>
    <t>Software de gestor de bd</t>
  </si>
  <si>
    <t xml:space="preserve">Roberto velasquez/ Yury Ruiz </t>
  </si>
  <si>
    <t>BASE DE DATOS ORACLE 8i</t>
  </si>
  <si>
    <t>Software de Gestor de BD</t>
  </si>
  <si>
    <t>SYMC BACKUP EXEC 15 OPTION NDMP WIN PER SERVER BNDL STD LIC EXPRESS BAND S ESSENTIAL 12 MONTHS – PARTE No. G7I7WZF0-EI1E S</t>
  </si>
  <si>
    <t>Software de gestión DE recuperacion y backup</t>
  </si>
  <si>
    <t>SYMC BACKUP EXEC 15 OPTION NDMP WIN PER SERVER I/O ESSENTIAL 12 MONTHS – PARTE No. G7I7WZZ0-EI1I0</t>
  </si>
  <si>
    <t>BLUE COAT</t>
  </si>
  <si>
    <t xml:space="preserve">Software de gestión DE amenazas </t>
  </si>
  <si>
    <t xml:space="preserve">todos los funcionarios </t>
  </si>
  <si>
    <t>ACROBAT READER DC</t>
  </si>
  <si>
    <t xml:space="preserve">Gestor  documentos digital formato pdf </t>
  </si>
  <si>
    <t>Jorge Rivas - Jairo Portocarrero- Jose Libardo Sandoval Espinosa- Karen Castillo-Martha García-Francelina Riveros Riveros - Andrea Carolina Díaz Castiblanco -Yuby Aguacia - Daris Yaneth Padilla - Constanza Aguirre</t>
  </si>
  <si>
    <t>ADOBE ACROBAT PROFESSIONAL 9.0</t>
  </si>
  <si>
    <t>Eddy Marchena</t>
  </si>
  <si>
    <t>ADBE VIP CREATITIVE CLOUD FOR TEAM FOR TRES AÑOS</t>
  </si>
  <si>
    <t>Daniel Mayorga (01)</t>
  </si>
  <si>
    <r>
      <t xml:space="preserve">ADOBE </t>
    </r>
    <r>
      <rPr>
        <b/>
        <sz val="10"/>
        <color rgb="FF000000"/>
        <rFont val="Arial"/>
        <family val="2"/>
      </rPr>
      <t>ACROBAT</t>
    </r>
    <r>
      <rPr>
        <sz val="10"/>
        <color rgb="FF000000"/>
        <rFont val="Arial"/>
        <family val="2"/>
      </rPr>
      <t xml:space="preserve"> STANDARD 9.0</t>
    </r>
  </si>
  <si>
    <t>Nicolas Luque</t>
  </si>
  <si>
    <t>ADOBE MASTER COLLECTION CS5 5.0</t>
  </si>
  <si>
    <t>ADOBE PREMIERE PRO CS6 6.0</t>
  </si>
  <si>
    <t>Samuel Casquete</t>
  </si>
  <si>
    <t>ETABS</t>
  </si>
  <si>
    <t xml:space="preserve">Analisis estrucutral </t>
  </si>
  <si>
    <t>Jose Sandoval</t>
  </si>
  <si>
    <t>7 ZIP</t>
  </si>
  <si>
    <t xml:space="preserve">Compresor </t>
  </si>
  <si>
    <t>Todos los Usuarios</t>
  </si>
  <si>
    <t>DOPDF</t>
  </si>
  <si>
    <t>Equipos de Usuarios</t>
  </si>
  <si>
    <r>
      <t xml:space="preserve">KASPERSKY ENDPOINT SECURITY FOR BUSINESS - ADVANCED - 1YR - </t>
    </r>
    <r>
      <rPr>
        <sz val="10"/>
        <color theme="1"/>
        <rFont val="Calibri"/>
        <family val="2"/>
        <scheme val="minor"/>
      </rPr>
      <t>KL4867DAVDP</t>
    </r>
  </si>
  <si>
    <t xml:space="preserve">ANTIVIRUS </t>
  </si>
  <si>
    <t>Servidores</t>
  </si>
  <si>
    <t>KASPERSKY SECURITY FOR VIRTUALIZATION, SERVER  - KL4251DAEDC</t>
  </si>
  <si>
    <t>KASPERSKY SECURITY FOR STORAGE, USER - KL4221DAVDC</t>
  </si>
  <si>
    <t xml:space="preserve">OFICINA TECNOLOGÍAS DE LA INFORMACIÓN Y LAS COMUNICACIONES </t>
  </si>
  <si>
    <t xml:space="preserve">DERECHOS DE PETICIÓN </t>
  </si>
  <si>
    <t>La subserie documental  no desarrolla valores secundarios ya que únicamente se constituye en un apoyo a la gestión administrativa.</t>
  </si>
  <si>
    <t>INFORMES A ENTIDADES DEL ESTADO</t>
  </si>
  <si>
    <t>contiene valores administrativos, legales y jurídicos, finalizado el tiempo de retención en el archivo centra</t>
  </si>
  <si>
    <t>INFORMES INTERNOS  DE GESTION</t>
  </si>
  <si>
    <t>hace referencia a los informes de gestión presentados por cumplimiento de sus funciones en concordancia con lo establecido en la ALFM.</t>
  </si>
  <si>
    <t xml:space="preserve">PLANES DE SEGURIDAD Y PRIVACIDAD DE LA INFORMACIÓN </t>
  </si>
  <si>
    <t xml:space="preserve">documentación cuenta con valores secundarios que ameriten su conservación total, ya que evidencia de las actividades propuestas para garantizar el control de la seguridad de la información, acorde a la ley de trasparencia y normas internacionales como la ISO 27001. </t>
  </si>
  <si>
    <t xml:space="preserve">INSTRUMENTOS DE REGISTRO Y CONTROL COPIAS DE RESPALDO BACKUP </t>
  </si>
  <si>
    <t>Planilla control y recepción de backupsm , Bitácora de realización de backups.Lista de chequeo de recepción de backups</t>
  </si>
  <si>
    <t>CARLOS MANCILLA</t>
  </si>
  <si>
    <t>INSTRUMENTOS DE REGISTRO Y CONTROL DE MESA DE AYUDA  SAP</t>
  </si>
  <si>
    <t xml:space="preserve">Solicitudes de mesa de ayuda (SAP), Soportes cuando aplique. </t>
  </si>
  <si>
    <t>Todos los funcionarios Funcionarios del grupo.</t>
  </si>
  <si>
    <t>AMBAS</t>
  </si>
  <si>
    <t>AL01</t>
  </si>
  <si>
    <t>AL02</t>
  </si>
  <si>
    <t>AL03</t>
  </si>
  <si>
    <t>AL04</t>
  </si>
  <si>
    <t>AL05</t>
  </si>
  <si>
    <t>AL06</t>
  </si>
  <si>
    <t>AL07</t>
  </si>
  <si>
    <t>AL08</t>
  </si>
  <si>
    <t>AL09</t>
  </si>
  <si>
    <t>AL10</t>
  </si>
  <si>
    <t>AL11</t>
  </si>
  <si>
    <t>AL12</t>
  </si>
  <si>
    <t>AL13</t>
  </si>
  <si>
    <t>AL14</t>
  </si>
  <si>
    <t>AL15</t>
  </si>
  <si>
    <t>AL16</t>
  </si>
  <si>
    <t>AL17</t>
  </si>
  <si>
    <t>AL18</t>
  </si>
  <si>
    <t>AL19</t>
  </si>
  <si>
    <t>AL20</t>
  </si>
  <si>
    <t>AL21</t>
  </si>
  <si>
    <t>AL22</t>
  </si>
  <si>
    <t>AL23</t>
  </si>
  <si>
    <t>AL24</t>
  </si>
  <si>
    <t>AL25</t>
  </si>
  <si>
    <t>AL26</t>
  </si>
  <si>
    <t>AL27</t>
  </si>
  <si>
    <t>AL28</t>
  </si>
  <si>
    <t>AL29</t>
  </si>
  <si>
    <t>AL30</t>
  </si>
  <si>
    <t>AL31</t>
  </si>
  <si>
    <t>AL32</t>
  </si>
  <si>
    <t>AL33</t>
  </si>
  <si>
    <t>AL34</t>
  </si>
  <si>
    <t>AL35</t>
  </si>
  <si>
    <t>AL36</t>
  </si>
  <si>
    <t>AL37</t>
  </si>
  <si>
    <t>AL38</t>
  </si>
  <si>
    <t>AL39</t>
  </si>
  <si>
    <t>AL40</t>
  </si>
  <si>
    <t>AL41</t>
  </si>
  <si>
    <t>AL42</t>
  </si>
  <si>
    <t>AL43</t>
  </si>
  <si>
    <t>AL44</t>
  </si>
  <si>
    <t>AL45</t>
  </si>
  <si>
    <t>AL46</t>
  </si>
  <si>
    <t>AL47</t>
  </si>
  <si>
    <t>AL48</t>
  </si>
  <si>
    <t>AL50</t>
  </si>
  <si>
    <t>AL49</t>
  </si>
  <si>
    <t>AL51</t>
  </si>
  <si>
    <t>AL52</t>
  </si>
  <si>
    <t>AL53</t>
  </si>
  <si>
    <t>AL54</t>
  </si>
  <si>
    <t>AL55</t>
  </si>
  <si>
    <t>AL56</t>
  </si>
  <si>
    <t>AL57</t>
  </si>
  <si>
    <t>AL58</t>
  </si>
  <si>
    <t>AL59</t>
  </si>
  <si>
    <t>AL60</t>
  </si>
  <si>
    <t>AL61</t>
  </si>
  <si>
    <t>AL62</t>
  </si>
  <si>
    <t>AL63</t>
  </si>
  <si>
    <t>AL64</t>
  </si>
  <si>
    <t>AL65</t>
  </si>
  <si>
    <t>AL66</t>
  </si>
  <si>
    <t>AL67</t>
  </si>
  <si>
    <t>AL68</t>
  </si>
  <si>
    <t>AL69</t>
  </si>
  <si>
    <t>AL70</t>
  </si>
  <si>
    <t>AL71</t>
  </si>
  <si>
    <t>AL72</t>
  </si>
  <si>
    <t>AL73</t>
  </si>
  <si>
    <t>AL74</t>
  </si>
  <si>
    <t>AL75</t>
  </si>
  <si>
    <t>AL76</t>
  </si>
  <si>
    <t>AL77</t>
  </si>
  <si>
    <t>AL78</t>
  </si>
  <si>
    <t>AL79</t>
  </si>
  <si>
    <t>Dirección General</t>
  </si>
  <si>
    <t>Grupo Seguridad Y proteccion del Patrimonio</t>
  </si>
  <si>
    <t>ESTUDIOS DE SEGURIDAD DEL PERSONAL</t>
  </si>
  <si>
    <t xml:space="preserve">Contiene documentos soporte de las visitas realizadas al personal que ingresa a laborar a la Entidad, </t>
  </si>
  <si>
    <t>INFORMES DE SEGURIDAD</t>
  </si>
  <si>
    <t>contiene los documentos de carácter administrativo y jurídico, los cuales son evidencia para la investigación y soporte de la gestión</t>
  </si>
  <si>
    <t>INSTRUMENTOS DE REGISTRO Y CONTROL DE  INGRESO DE PERSONAL EN HORAS NO LABORALES</t>
  </si>
  <si>
    <t>son documentos que respaldan el control adelantado en ejercicio de su función y se constituye en un apoyo a la gestión administrativa.</t>
  </si>
  <si>
    <t xml:space="preserve">INSTRUMENTOS DE REGISTRO Y CONTROL DE  INGRESO Y SALIDA DE ELEMENTOS </t>
  </si>
  <si>
    <t>INSTRUMENTOS DE REGISTRO Y CONTROL DE SEGURIDAD DE INSTALACIONES FÍSICAS</t>
  </si>
  <si>
    <t xml:space="preserve">contiene los documentos de carácter administrativo y jurídico, los cuales son evidencia para la investigación y soporte de la gestión. </t>
  </si>
  <si>
    <t>INSTRUMENTOS DE REGISTRO Y CONTROL TARJETA BIOMÉTRICA</t>
  </si>
  <si>
    <t>R</t>
  </si>
  <si>
    <t>C</t>
  </si>
  <si>
    <t>Oficina Asesora de Planeación e Innovación Institucional</t>
  </si>
  <si>
    <t>ANTEPROYECTOS DE PRESUPUESTO</t>
  </si>
  <si>
    <t>Documentos que conforman la estimación detallada de los diferentes rubros presupuestales para cada vigencia fiscal y que ofrecen información ampliada sobre los valores proyectados en el primer año de las Propuestas Presupuestales de Mediano Plazo correspondientes.</t>
  </si>
  <si>
    <t>contiene información sobre solicitudes o reclamos realizados por personas naturales o jurídicas, en concordancia con la Ley 1437 de 2011 art. 13. Se clasifican y direccionan de acuerdo con el tipo de requerimiento, tipología y dependencia competente.</t>
  </si>
  <si>
    <t>Miguel Angel Arevalo</t>
  </si>
  <si>
    <t xml:space="preserve">informa las actuaciones institucionales, del cumplimiento de los derechos y obligaciones legales que soportan el cooncimiento de la memoria institucional del desarrollo de la gestión administrativa en ejercicio de las funciones encomendadas en la constitución y en la Ley 1286 de 2009 monitoreadas por los organismos de control. </t>
  </si>
  <si>
    <t xml:space="preserve">INFORMES INTERNOS DE GESTIÓN </t>
  </si>
  <si>
    <t xml:space="preserve"> Hace referencia a los informes de gestión presentados por cumplimiento de sus funciones en concordancia con lo establecido en la ALFM.</t>
  </si>
  <si>
    <t>PLANES ANUALES  DE ADQUISICIONES</t>
  </si>
  <si>
    <t xml:space="preserve">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Además, porque posee valores y características que dan cuenta de la misión y los objetivos de la entidad, por lo cual puede contribuir al conocimiento de la nación. </t>
  </si>
  <si>
    <t>Gestión de Direccionamiento Estratégico</t>
  </si>
  <si>
    <t>Sandra Cano
Miguel Angel Arevalo</t>
  </si>
  <si>
    <t>PLANES DE ACCIÓN INSTITUCIONAL</t>
  </si>
  <si>
    <t>cuenta de la gestión de la dependencia en relación con sus funciones, contiene documentación que presenta información para su conservación total ya que su contenido es fundamental para la reconstrucción de la historia institucional de la entidad.  Además, porque posee valores y características que dan cuenta de la misión y los objetivos de la entidad, por lo cual puede contribuir al conocimiento de la nación.</t>
  </si>
  <si>
    <t>Yamile Betancourt</t>
  </si>
  <si>
    <t>PLANES  ESTRATÉGICOS INSTITUCIONALES</t>
  </si>
  <si>
    <t>cuenta de la gestión de la dependencia en relación con sus funciones, contiene documentación que presenta información para su conservación total ya que su contenido es fundamental para la reconstrucción de la historia institucional de la entidad.</t>
  </si>
  <si>
    <t>Stella Beltran</t>
  </si>
  <si>
    <t>PROGRAMAS PRESUPUESTALES</t>
  </si>
  <si>
    <t>información que se produjo durante el año, para ser digitalizada con el fines archivísticos de consulta;</t>
  </si>
  <si>
    <t xml:space="preserve">PROYECTOS DE INVERSIÓN </t>
  </si>
  <si>
    <t>contiene documentación que presenta información para su conservación total ya que su contenido es fundamental para la reconstrucción de la historia institucional de la entidad</t>
  </si>
  <si>
    <t xml:space="preserve"> Desarrollo Organizacional y Gestión Integral</t>
  </si>
  <si>
    <t>Grupo de Desarrollo Organizacional y Gestión Integral</t>
  </si>
  <si>
    <t>Marlen Parrado</t>
  </si>
  <si>
    <t>ACTAS DE COMITÉ INSTITUCIONAL DE GESTIÓN Y DESEMPEÑO</t>
  </si>
  <si>
    <t xml:space="preserve">contienen las discusiones y decisiones tomadas referente a la difusión del Plan de Acción, la estrategia de Gobierno Digital, la gestión documental de la entidad y las medidas de transparencia y acceso de la información al ciudadano, de acuerdo al Decreto 2482 de 2012 y  Decreto 1499 de 2017 </t>
  </si>
  <si>
    <t>INFORMES DE AUDITORIAS  DEL SIG</t>
  </si>
  <si>
    <t>contiene los documentos de carácter administrativo y jurídico, los cuales son evidencia para la investigación y soporte de la gestión de las auditorías realizadas al sistema integrado de gestión al interior de la ALFM.</t>
  </si>
  <si>
    <t xml:space="preserve">INFORMES DE INDICADORES DE GESTIÓN </t>
  </si>
  <si>
    <t>contiene el informe sobre el seguimiento a las acciones y estrategias adoptadas para la operación del modelo integrado de planeación y control FURAG</t>
  </si>
  <si>
    <t>INFORMES DE REVISIÓN POR LA DIRECCIÓN</t>
  </si>
  <si>
    <t xml:space="preserve">Los documentos se manejan a traves del Centro documental La serie tiene como objetivo dar los parámetros para brindar información que apoye la gestión. </t>
  </si>
  <si>
    <t>INFORMES DE SEGUIMIENTO FURAG</t>
  </si>
  <si>
    <t>La trazabilidad de la información queda registrada en la Suite Visión Empresarial.
Subserie que contiene el informe sobre el seguimiento a las acciones y estrategias adoptadas para la operación del modelo integrado de planeación y control FURAG,</t>
  </si>
  <si>
    <t>INFORMES SEGUIMIENTO MIPG</t>
  </si>
  <si>
    <t>contiene el informe sobre el seguimiento a las acciones y estrategias adoptadas para la operación del modelo integrado de planeación y control MIPG</t>
  </si>
  <si>
    <t xml:space="preserve">MANUALES DE PROCESOS Y PROCEDIMIENTOS </t>
  </si>
  <si>
    <t>contiene documentación institucional relevante para la toma de decisiones, se sugiere conservar totalmente ya que su contenido es fundamental para la reconstrucción de la historia institucional de la entidad.  Además, porque posee valores y características que dan cuenta de la misión y los objetivos de la entidad, por lo cual puede contribuir al conocimiento de la nación</t>
  </si>
  <si>
    <t>MANUALES DEL SISTEMA INTEGRADO DE GESTIÓN</t>
  </si>
  <si>
    <t xml:space="preserve">contiene documentación institucional relevante para la toma de decisiones, se sugiere conservar totalmente ya que su contenido es fundamental para la reconstrucción de la historia institucional de la entidad. </t>
  </si>
  <si>
    <t xml:space="preserve">PLANES ANTICORRUPCIÓN Y ATENCIÓN AL CIUDADANO </t>
  </si>
  <si>
    <t xml:space="preserve"> carácter administrativo y jurídico, Los tiempos de retención se cuentan a partir de la última actuación del expediente</t>
  </si>
  <si>
    <t>fabian Ponguta</t>
  </si>
  <si>
    <t>PLANES DE GESTIÓN DEL RIESGO</t>
  </si>
  <si>
    <t>contiene documentación institucional relevante para la toma de decisiones</t>
  </si>
  <si>
    <t xml:space="preserve">PLANES DE MEJORAMIENTO DEL SISTEMA INTEGRADO DE GESTIÓN </t>
  </si>
  <si>
    <t>La trazabilidad de los documentos queda en la Suite Visión Empresarial.  Esta serie documental da cuenta de la gestión de la dependencia en relación con sus funciones, contiene documentación que presenta información para su conservación total ya que su contenido es fundamental para la reconstrucción de la historia institucional de la entidad.</t>
  </si>
  <si>
    <t>REGISTROS DEL SISTEMA INTEGRADO DE GESTIÓN</t>
  </si>
  <si>
    <t>documentos (Procedimientos, Manuales, Guías,  Programas y Planes) originales y debidamente firmados.
Subserie documental que da cuenta de la gestión de la dependencia en relación con sus funciones, contiene documentación institucional relevante para la toma de decisiones,</t>
  </si>
  <si>
    <t>REGISTROS GESTIÓN DEL CAMBIO</t>
  </si>
  <si>
    <t>SOLICITUDES DE ELABORACIÓN, MODIFICACIÓN O ELIMINACIÓN DE LA DOCUMENTACIÓN DEL SIG</t>
  </si>
  <si>
    <t>Gestión de Innovación y Redes de Valor</t>
  </si>
  <si>
    <t>Grupo  Innovación y Redes de Valor</t>
  </si>
  <si>
    <t>ESTUDIOS DE CARACTERIZACIÓN DE USUARIOS, GRUPOS DE VALOR Y PARTES INTERESADAS</t>
  </si>
  <si>
    <t xml:space="preserve">
Documentos que reflejan las actividades del proceso, poseen un valor administrativo, legal y en determinado momento pueden considerarse como pruebas de las actuaciones de la organización.</t>
  </si>
  <si>
    <t>INFORMES INTERNOS DE GESTIÓN</t>
  </si>
  <si>
    <t xml:space="preserve"> hace referencia a los informes de gestión presentados por cumplimiento de sus funciones en concordancia con lo establecido en la ALFM.</t>
  </si>
  <si>
    <t>PROYECTOS DE INNOVACIÓN INSTITUCIONAL</t>
  </si>
  <si>
    <t>con valor administrativo. Una vez finalizado el tiempo de retención en archivo central, se selecciona el 5 % de la información que se produjo durante el año, para ser digitalizada con el fines archivísticos de consulta</t>
  </si>
  <si>
    <t xml:space="preserve">REGISTROS DEL BANCO DE IDEAS </t>
  </si>
  <si>
    <t>Una vez finalizado el tiempo de retención en archivo central, se selecciona el 5 % de la información cualitativa que se produjo durante el año</t>
  </si>
  <si>
    <t>REGISTROS DEL REPOSITORIO INSTITUCIONAL DE INNOVACIÓN</t>
  </si>
  <si>
    <t xml:space="preserve"> contiene documentación institucional relevante para la toma de decisiones, se sugiere conservar totalmente ya que su contenido es fundamental para la reconstrucción de la historia institucional de la entidad</t>
  </si>
  <si>
    <t>Gestión de Seguimiento y Evaluación</t>
  </si>
  <si>
    <t>Control Interno</t>
  </si>
  <si>
    <t>ACTAS DEL COMITÉ DE COORDINACIÓN DEL SISTEMA DE CONTROL INTERNO</t>
  </si>
  <si>
    <t>documental  no desarrolla valores secundarios ya que únicamente se constituye en un apoyo a la gestión administrativa.</t>
  </si>
  <si>
    <t xml:space="preserve"> del cumplimiento de los derechos y obligaciones legales que soportan el cooncimiento de la memoria institucional del desarrollo de la gestión administrativa en ejercicio de las funciones encomendadas en la constitución y en la Ley 1286 de 2009 monitoreadas por los organismos de control.</t>
  </si>
  <si>
    <t xml:space="preserve">INFORMES DE AUDITORÍAS </t>
  </si>
  <si>
    <t>INFORMES DE  CUENTA ANUAL CONSOLIDADA</t>
  </si>
  <si>
    <t>INFORMES DE REPORTE POSIBLES ACTOS DE CORRUPCIÓN</t>
  </si>
  <si>
    <t xml:space="preserve"> informe del reporte  por actos de corrupción realizadas por un ciudadano a través de los medios que brinda la ALFM para la recepción de las mismas. En concordancia con la Ley 1474 de 2011 Modificada por el Decreto 19 de enero 10 de 2012, Ley 1551 de julio 6 de 2012</t>
  </si>
  <si>
    <t>INFORMES PORMENORIZADOS DEL SISTEMA DE CONTROL INTERNO</t>
  </si>
  <si>
    <t>contiene los documentos de carácter administrativo y jurídico, los cuales son evidencia para la investigación y soporte de la gestión. Los tiempos de retención se cuentan a partir de la última actuación del expediente.</t>
  </si>
  <si>
    <t xml:space="preserve">PLANES DE ACCIÓN DE CONTROL INTERNO </t>
  </si>
  <si>
    <t xml:space="preserve"> Una vez finalizado el tiempo de retención en archivo central, se selecciona el 10 % de la información que se produjo durante el año, para ser digitalizada con el fines archivísticos de consulta</t>
  </si>
  <si>
    <t>PLANES  DE MEJORAMIENTO EXTERNOS</t>
  </si>
  <si>
    <t>Una vez finalizado el tiempo de retención en archivo centra</t>
  </si>
  <si>
    <t>PLANES DE MEJORAMIENTO INTERNO</t>
  </si>
  <si>
    <t>La subserie documental que no desarrolla valores secundarios ya que únicamente se constituye en un apoyo a la gestión administrativa</t>
  </si>
  <si>
    <t>PROGRAMAS ANUALES  DE AUDITORIAS</t>
  </si>
  <si>
    <t>información cualitativa que se produjo durante el año,</t>
  </si>
  <si>
    <t>Gestión Jurídica</t>
  </si>
  <si>
    <t>Oficina Asesora Jurídica</t>
  </si>
  <si>
    <t>CONTRATOS DE ARRENDAMIENTO</t>
  </si>
  <si>
    <t>como criterio su aporte para el desarrollo de las actividades misionales y administrativas de la entidad,</t>
  </si>
  <si>
    <t>CERTIFICADOS DE ACTAS DE REMATE</t>
  </si>
  <si>
    <t>La serie no desarrolla valores secundarios ya que únicamente se constituye en un apoyo a la gestión administrativa</t>
  </si>
  <si>
    <t>CONTRATOS DE COMODATO</t>
  </si>
  <si>
    <t xml:space="preserve"> de valor administrativo, legal y jurídico, se conservan por 5 años en el archivo de gestión, se conserva en el archivo central por 15 años, finalizado su tiempo de retención la oficina Jurídica selecciona un contrato por cada año,</t>
  </si>
  <si>
    <t>CONTRATOS DE CONCESIÓN DE ESPACIO MERCANTIL</t>
  </si>
  <si>
    <t>HISTORIAS DE BIENES MUEBLES</t>
  </si>
  <si>
    <t>INFORMES DE PROCESOS JUDICIALES Y CONCILIACIONES</t>
  </si>
  <si>
    <t>Jenny Daza</t>
  </si>
  <si>
    <t>PROCESOS DE RECLAMACIÓN ADMINISTRATIVAS</t>
  </si>
  <si>
    <t>Dr Martha Cortes</t>
  </si>
  <si>
    <t xml:space="preserve">PROCESOS ADMINISTRATIVOS </t>
  </si>
  <si>
    <t>PROCESOS CIVILES</t>
  </si>
  <si>
    <t xml:space="preserve">PROCESOS LABORALES </t>
  </si>
  <si>
    <t>PROCESOS PENALES</t>
  </si>
  <si>
    <t>PROCESOS SEDE ADMINISTRATIVA</t>
  </si>
  <si>
    <t>ACCIONES DE TUTELA</t>
  </si>
  <si>
    <t>Fuente de información sobre controversias en el desarrollo de las actuaciones y labores misionales por vulneración de los derechos fundamentales de los ciudadanos y en defensa de los intereses de la entidad</t>
  </si>
  <si>
    <t>CONCEPTOS JURÍDICOS</t>
  </si>
  <si>
    <t>valores secundarios ya que únicamente se constituye en un apoyo a la gestión administrativa.</t>
  </si>
  <si>
    <t>CONCILIACIONES PREJUDICIALES Y JUDICIALES</t>
  </si>
  <si>
    <t>contiene los documentos de carácter administrativo y jurídico, los cuales son evidencia para la investigación y soporte de la gestión. Los tiempos de retención se cuentan a partir de la última actuación del expediente</t>
  </si>
  <si>
    <t>CONTROL INTERNO DISCIPLINARIO</t>
  </si>
  <si>
    <t>OFICINA CONTROL INTERNO</t>
  </si>
  <si>
    <t>INFORMES A ENTIDADES  DEL ESTADO</t>
  </si>
  <si>
    <t>Esta Subserie contiene valores administrativos, legales y jurídicos, finalizado el tiempo de retención en el archivo centra</t>
  </si>
  <si>
    <t>PROCESOS DE INVESTIGACIONES DISCIPLINARIAS</t>
  </si>
  <si>
    <t>De acuerdo al capitulo 2 artículo 30 de la ley 734 de 2002 modificado por el artículo 132 de la ley 1474 de 2011. La sanción disciplinaria y administrativa</t>
  </si>
  <si>
    <t xml:space="preserve">Gestion Direccionamiento Estrategico </t>
  </si>
  <si>
    <t>SECRETARIA GENERAL</t>
  </si>
  <si>
    <t>INFORMES EXTERNOS</t>
  </si>
  <si>
    <t>contiene valores administrativos, legales y jurídicos, finalizado el tiempo de retención en el archivo central,</t>
  </si>
  <si>
    <t>PROCESOS DE INVESTIGACIONES ADMINISTRATIVAS</t>
  </si>
  <si>
    <t>información que se produjo durante el año, para ser digitalizada con el fines archivísticos de consulta</t>
  </si>
  <si>
    <t>Gestion Y orientación ciudadana</t>
  </si>
  <si>
    <t>Grupo de Atención y Orientación Ciudadana</t>
  </si>
  <si>
    <t>ACTAS DE RENDICIÓN DE CUENTAS</t>
  </si>
  <si>
    <t>INFORMES DE  SOLICITUDES DE ACCESO A LA INFORMACIÓN</t>
  </si>
  <si>
    <t xml:space="preserve">INSTRUMENTOS DE REGISTRO Y CONTROL DE INGRESO DE VISITANTES </t>
  </si>
  <si>
    <t>Subserie con valor administrativo. Una vez finalizado el tiempo de retención en archivo central,</t>
  </si>
  <si>
    <t>INSTRUMENTOS DE REGISTRO Y CONTROL DE SEGUIMIENTO DE PETICIONES</t>
  </si>
  <si>
    <t>Subserie con valor administrativo. Una vez finalizado el tiempo de retención en archivo central, se  selecciona el 5 % de la información que se produjo durante el año</t>
  </si>
  <si>
    <t xml:space="preserve">INSTRUMENTOS DE REGISTRO Y CONTROL SEGUIMIENTO DE SATISFACCIÓN AL USUARIO </t>
  </si>
  <si>
    <t xml:space="preserve">Subserie con valor administrativo. Una vez finalizado el tiempo de retención en archivo central, se  selecciona el 5 % de la información que se produjo durante el año </t>
  </si>
  <si>
    <t>Gestion de Comunicaciones y Marketing</t>
  </si>
  <si>
    <t>Grupo de Comunicación y Marketing</t>
  </si>
  <si>
    <t>Karen Castillo</t>
  </si>
  <si>
    <t>MANUALES DE COMUNICACIONES</t>
  </si>
  <si>
    <t>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</si>
  <si>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 xml:space="preserve">PLANES DE COMUNICACIONES  Y MERCADEO </t>
  </si>
  <si>
    <t xml:space="preserve">presentan  testimonio de las gestiones realizadas por la entidad para la difusión de su imagen y de la información de las acciones destacadas. Contiene temáticas que permiten entender cómo se desarrolló el manejo de la imagen pública de la entidad y sirven para desarrollar estudios de la historia de las políticas de fortalecimiento institucional.
</t>
  </si>
  <si>
    <t>REGISTROS DE DISEÑOS PUBLICITARIOS Y AUDIOVISUALES</t>
  </si>
  <si>
    <t>la trazabilidad de la información queda registrada a través de Orfeo, correo electrónico, Página web, Intranet y Redes Sociales. (verificar con tecnologia un link en el acceso nube) seleccionaria el diseño de contenido audiviosal y  brochure que contiene informacion importamte para la memoria institucional).</t>
  </si>
  <si>
    <t>REGISTROS DE EVENTOS INSTITUCIONALES</t>
  </si>
  <si>
    <t xml:space="preserve"> la trazabilidad de la información queda registrada a través de Orfeo, correo electrónico, Página web, Intranet y Redes Sociales. (verificar con tecnologia un link en el acceso nube) seleccionaria el diseño de contenido audiviosal y  brochure que contiene informacion importamte para la memoria institucional).</t>
  </si>
  <si>
    <t>Gestión de Talento Humano</t>
  </si>
  <si>
    <t>Grupo de Administración y Desarrollo del Talento Humano</t>
  </si>
  <si>
    <t xml:space="preserve"> contiene valores administrativos, legales y jurídicos, finalizado el tiempo de retención en el archivo central, </t>
  </si>
  <si>
    <t xml:space="preserve">ACTAS DE COMISIÓN DEL PERSONAL </t>
  </si>
  <si>
    <t>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</si>
  <si>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ACTAS  DE COMITÉ DE CONVIVENCIA LABORAL</t>
  </si>
  <si>
    <t>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</si>
  <si>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CÓDIGO DE INTEGRIDAD Y DE BUEN GOBIERNO</t>
  </si>
  <si>
    <t xml:space="preserve">busca establecer un estándar de comportamiento que oriente a la actuación de todos los servidores, genere transparencia en la toma de decisiones y propicie un clima de confianza para el logro de los objetivos de la entidad.   </t>
  </si>
  <si>
    <t>ESTUDIOS CÁLCULO ACTUARIAL</t>
  </si>
  <si>
    <t>documental que no desarrolla valores secundarios ya que únicamente se constituye en un apoyo a la gestión administrativa.</t>
  </si>
  <si>
    <t>HISTORIAS LABORALES</t>
  </si>
  <si>
    <t>relacionados con asuntos contenciosos laborales, civiles, administrativos, penales o reclamaciones del trabajador. También serán objeto de selección las historias laborales por cargo , ya que estas pueden evidenciar acontecimientos históricos, políticos y administrativos del Estado Colombiano.</t>
  </si>
  <si>
    <t xml:space="preserve">Esta Subserie contiene valores administrativos, legales y jurídicos, finalizado el tiempo de retención en el archivo central, la oficina productora  selecciona el 10% de la documentación generada por año de manera aleatoria, el soporte físico de la selección se conserva permanentemente, </t>
  </si>
  <si>
    <t>INFORMES TRIMESTRALES DEL COMITÉ DE CONVIVENCIA LABORAL</t>
  </si>
  <si>
    <t xml:space="preserve">INSTRUMENTOS DE REGISTRO Y CONTROL MENSUAL DE LAS COMISIONES DEL PERSONAL </t>
  </si>
  <si>
    <t>MANUALES DE EVALUACIÓN Y DESEMPEÑO</t>
  </si>
  <si>
    <t xml:space="preserve">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Además, porque posee valores y características que dan cuenta de la misión y los objetivos de la entidad, por lo cual puede contribuir al conocimiento de la nación.  Circular Externa 003 de 2015 del AGN. </t>
  </si>
  <si>
    <t xml:space="preserve">MANUALES DE FUNCIONES Y COMPETENCIAS LABORALES </t>
  </si>
  <si>
    <t xml:space="preserve">Documentos sobre funciones y competencias laborales de los empleos que conforman la planta de personal de la entidad, así como los requerimientos de conocimiento, experiencia y competencias exigidas.  </t>
  </si>
  <si>
    <t xml:space="preserve">PLANES ANUALES DE INCENTIVOS INSTITUCIONALES </t>
  </si>
  <si>
    <t xml:space="preserve">PLANES DE PREVISIÓN DE RECURSOS HUMANOS </t>
  </si>
  <si>
    <t xml:space="preserve">PLANES DE VACACIONES </t>
  </si>
  <si>
    <t xml:space="preserve">PLANES INSTITUCIONALES DE CAPACITACIÓN </t>
  </si>
  <si>
    <t xml:space="preserve">Subserie con valor administrativo. Una vez finalizado el tiempo de retención en archivo central, se selecciona el 5 % de la información que se produjo durante el año, </t>
  </si>
  <si>
    <t>PROGRAMAS DE BIENESTAR SOCIAL</t>
  </si>
  <si>
    <t>GRUPO DE NÓMINA</t>
  </si>
  <si>
    <t>NÓMINA</t>
  </si>
  <si>
    <t xml:space="preserve">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t>
  </si>
  <si>
    <t>NOVEDADES DE NÓMINA DE PERSONAL ACTIVO Y PENSIONADO</t>
  </si>
  <si>
    <t>Serie de valor administrativo, jurídico y legal, en cumplimiento al artículo 60 del código de comercio,</t>
  </si>
  <si>
    <t xml:space="preserve">INSTRUMENTOS DE REGISTRO Y CONTROL DE RECOBROS DE INCAPACIDADES </t>
  </si>
  <si>
    <t>Seguridad y salud en el trabajo</t>
  </si>
  <si>
    <t>ACTAS DE COMITÉ PARITARIO DE SEGURIDAD Y SALUD EN EL TRABAJO (COPASST)</t>
  </si>
  <si>
    <t>reúne los documentos producidos por el Comité de acuerdo con la resolución de la ALFM.</t>
  </si>
  <si>
    <t>HISTORIAS OCUPACIONALES</t>
  </si>
  <si>
    <t>La serie historias laborales contiene los documentos de carácter administrativo y jurídico generados durante la vinculación del funcionario con la entidad, así como las actuaciones de carácter laboral que afectan tiempos de servicio, factores salariales y pago de prestaciones sociales y asuntos pensionales.</t>
  </si>
  <si>
    <t xml:space="preserve">INFORMES DE ATENCIÓN DE PRIMEROS AUXILIOS </t>
  </si>
  <si>
    <t xml:space="preserve">Subserie documental que contiene los documentos de carácter administrativo y jurídico, los cuales son evidencia para la investigación y soporte de la gestión. </t>
  </si>
  <si>
    <t>contiene los documentos de carácter administrativo y jurídico, los cuales son evidencia para la investigación y soporte de la gestión.</t>
  </si>
  <si>
    <t xml:space="preserve">INSTRUMENTOS DE REGISTRO Y CONTROL DE ELEMENTOS DE PROTECCIÓN PERSONAL </t>
  </si>
  <si>
    <t>PLANES DE EMERGENCIAS</t>
  </si>
  <si>
    <t>con valor administrativo. Una vez finalizado el tiempo de retención en archivo central,</t>
  </si>
  <si>
    <t>PLANES  DEL SISTEMA DE GESTIÓN DE SEGURIDAD Y SALUD EN EL TRABAJO</t>
  </si>
  <si>
    <t xml:space="preserve">da cuenta de la gestión de la dependencia en relación con sus funciones, contiene documentación que presenta información para su conservación total ya que su contenido es fundamental para la reconstrucción de la historia institucional de la entidad.  </t>
  </si>
  <si>
    <t>PROGRAMA DE AHORRO DE AGUA Y ENERGÍA</t>
  </si>
  <si>
    <t xml:space="preserve">Subserie con valor administrativo. Una vez finalizado el tiempo de retención en archivo central, se selecciona el 5% de la información que se produjo durante el año, </t>
  </si>
  <si>
    <t>PROGRAMAS DESORDEN MÚSCULO ESQUELÉTICO- DME</t>
  </si>
  <si>
    <t xml:space="preserve">PROGRAMAS  ESTILOS DE VIDA SALUDABLE </t>
  </si>
  <si>
    <t>ROGRAMA GESTIÓN AMBIENTAL EMPRESARIAL - GAE</t>
  </si>
  <si>
    <t xml:space="preserve">PROGRAMAS DE MANEJO INTEGRADO DE PLAGAS </t>
  </si>
  <si>
    <t>Subserie documental que contiene los documentos de carácter administrativo y jurídico,</t>
  </si>
  <si>
    <t>PROGRAMAS DE PREVENCIÓN CONSUMO DE  SUSTANCIAS PSICOACTIVAS</t>
  </si>
  <si>
    <t>PROGRAMAS DE  RIESGO PSICOSOCIAL</t>
  </si>
  <si>
    <t xml:space="preserve"> contiene los documentos de carácter administrativo y jurídico, los cuales son evidencia para la investigación y soporte de la gestión.</t>
  </si>
  <si>
    <t xml:space="preserve">PROGRAMAS DE SEGURIDAD INDUSTRIAL </t>
  </si>
  <si>
    <t>PROGRAMAS DE VIGILANCIA EPIDEMIOLÓGICA</t>
  </si>
  <si>
    <t xml:space="preserve">PROGRAMAS INTEGRALES DE MANEJO DE RESIDUOS </t>
  </si>
  <si>
    <t>documental que contiene los documentos de carácter administrativo y jurídico, los cuales son evidencia para la investigación y soporte de la gestión.</t>
  </si>
  <si>
    <t>Gestión Servicios Administrativos</t>
  </si>
  <si>
    <t>Grupo de Servicios Administrativos</t>
  </si>
  <si>
    <t>COMPROBANTES DE BAJA DE BIENES DE ALMACÉN</t>
  </si>
  <si>
    <t xml:space="preserve">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t>
  </si>
  <si>
    <t xml:space="preserve">HISTORIAS DE VEHÍCULOS </t>
  </si>
  <si>
    <t xml:space="preserve">documental que contiene los documentos de carácter administrativo y jurídico, los cuales son evidencia para la investigación y soporte de la gestión. </t>
  </si>
  <si>
    <t>INFORMES CUATRIMESTRALES DE INVENTARIOS</t>
  </si>
  <si>
    <t>INSTRUMENTOS DE REGISTRO Y CONTROL DEL SERVICIO DE TRANSPORTE</t>
  </si>
  <si>
    <t xml:space="preserve">contiene los documentos de carácter administrativo y jurídico, los cuales son evidencia para la investigación y soporte de la gestión. Los tiempos de retención se cuentan a partir de la última actuación del expediente. </t>
  </si>
  <si>
    <t>INVENTARIOS DE ELEMENTOS DEVOLUTIVOS</t>
  </si>
  <si>
    <t>PLANES ESTRETÉGICOS DE SEGURIDAD VÍAL</t>
  </si>
  <si>
    <t xml:space="preserve">Esta serie documental da cuenta de la gestión de la dependencia en relación con sus funciones, contiene documentación que presenta información para su conservación total ya que su contenido es fundamental para la reconstrucción de la historia institucional de la entidad.  </t>
  </si>
  <si>
    <t>PROGRAMAS DE MANTENIMIENTO DE BIENES Y EQUIPOS</t>
  </si>
  <si>
    <t xml:space="preserve">Una vez finalizado el tiempo de retención en archivo central, se selecciona </t>
  </si>
  <si>
    <t>GRUPO DE GESTIÓN DOCUMENTAL</t>
  </si>
  <si>
    <t>ACTAS DE ELIMINACIÓN DOCUMENTAL</t>
  </si>
  <si>
    <t>gestión de la dependencia en relación con sus funciones, contiene documentación institucional relevante para la toma de decisiones, se sugiere conservar totalmente ya que su contenido es fundamental para la reconstrucción de la historia institucional de la entidad.</t>
  </si>
  <si>
    <t xml:space="preserve">CONSECUTIVOS  DE COMUNICACIONES OFICIALES ENVIADAS  </t>
  </si>
  <si>
    <t xml:space="preserve"> subserie documental que no desarrolla valores secundarios ya que únicamente se constituye en un apoyo a la gestión administrativa.</t>
  </si>
  <si>
    <t>CONSECUTIVOS DE COMUNICACIONES OFICIALES  RECIBIDAS</t>
  </si>
  <si>
    <t>subserie documental que no desarrolla valores secundarios ya que únicamente se constituye en un apoyo a la gestión administrativa.</t>
  </si>
  <si>
    <t>INFORMES DE CONSULTA ATENCIÓN A USUARIOS</t>
  </si>
  <si>
    <t>da cuenta de la gestión de la dependencia en relación con sus funciones, contiene documentación institucional relevante para la toma de decisiones,</t>
  </si>
  <si>
    <t>BANCOS TERMINOLÓGICOS DE SERIES Y SUBSERIES DOCUMENTALES</t>
  </si>
  <si>
    <t>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</si>
  <si>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INVENTARIOS DOCUMENTALES ARCHIVO CENTRAL</t>
  </si>
  <si>
    <t xml:space="preserve">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 </t>
  </si>
  <si>
    <t>PLANES INSTITUCIONALES DE ARCHIVOS - PINAR</t>
  </si>
  <si>
    <t>Subserie documental que da cuenta de la gestión de la dependencia en relación con sus funciones, contiene documentación institucional relevante para la toma de decisiones, s</t>
  </si>
  <si>
    <t>PROGRAMAS DE GESTIÓN DOCUMENTAL</t>
  </si>
  <si>
    <t xml:space="preserve"> da cuenta de la gestión de la dependencia en relación con sus funciones, contiene documentación institucional relevante para la toma de decisiones,</t>
  </si>
  <si>
    <t xml:space="preserve">TABLAS DE CONTROL DE ACCESO </t>
  </si>
  <si>
    <t>Subserie documental que da cuenta de la gestión de la dependencia en relación con sus funciones, contiene documentación institucional relevante para la toma de decisiones, se sugiere conservar totalmente ya que su contenido es fundamental para la reconstrucción de la historia institucional de la entidad.</t>
  </si>
  <si>
    <t>TABLAS DE RETENCIÓN DOCUMENTAL - TRD</t>
  </si>
  <si>
    <t>Subserie documental que da cuenta de la gestión de la dependencia en relación con sus funciones, contiene documentación institucional relevante para la toma de decisiones</t>
  </si>
  <si>
    <t>TABLAS DE VALORACIÓN DOCUMENTAL - TVD</t>
  </si>
  <si>
    <t xml:space="preserve">INSTRUMENTOS DE REGISTRO Y CONTROL DE COMUNICACIONES OFICIALES </t>
  </si>
  <si>
    <t xml:space="preserve">Planillas de control de comunicaciones oficiales </t>
  </si>
  <si>
    <t>PLANES DE CONSERVACIÓN DOCUMENTAL</t>
  </si>
  <si>
    <t xml:space="preserve">Subserie documental que da cuenta de la gestión de la dependencia en relación con sus funciones, contiene documentación institucional relevante para la toma de decisiones, </t>
  </si>
  <si>
    <t>PLANES DE PRESERVACIÓN DIGITAL A LARGO PLAZO</t>
  </si>
  <si>
    <t>PLANES DE TRANSFERENCIAS DOCUMENTALES PRIMARIAS</t>
  </si>
  <si>
    <t>PLANES DE TRANSFERENCIAS DOCUMENTALES SECUNDARIAS</t>
  </si>
  <si>
    <t>documental que da cuenta de la gestión de la dependencia en relación con sus funciones, contiene documentación institucional relevante para la toma de decisiones, se sugiere conservar totalmente ya que su contenido es fundamental para la reconstrucción Acta de visita archivo General de la Nación</t>
  </si>
  <si>
    <t>GRUPO ADQUISICIONES Y SUMINISTROS</t>
  </si>
  <si>
    <t>PLANES DE AUSTERIDAD DEL GASTO</t>
  </si>
  <si>
    <t xml:space="preserve">PÓLIZAS DE SEGUROS </t>
  </si>
  <si>
    <t>PROCESOS DE RECLAMACIÓN POR SINIESTROS</t>
  </si>
  <si>
    <t xml:space="preserve"> cuenta de la gestión de la dependencia en relación con sus funciones, contiene documentación que presenta información para su conservación total ya que su contenido es fundamental para la reconstrucción de la historia institucional de la entidad.  Además, porque posee valores y características que dan cuenta de la misión y los objetivos de la entidad, por lo cual puede contribuir al conocimiento de la nación.</t>
  </si>
  <si>
    <t>PROGRAMAS DE COMPRA DE SUMINISTROS, MATERIALES Y EQUIPOS</t>
  </si>
  <si>
    <t>Subserie con valor administrativo. Una vez finalizado, Cuadro de necesidades nivel nacional</t>
  </si>
  <si>
    <t xml:space="preserve">PROGRAMAS DE SEGUROS </t>
  </si>
  <si>
    <t xml:space="preserve"> contiene los documentos de carácter administrativo y jurídico, los cuales son evidencia para la investigación y soporte de la gestión. Los tiempos de retención se cuentan a partir de la última actuación del expediente, Inventario de bienes a asegurar </t>
  </si>
  <si>
    <t>Gestión de Abastecimientos y Servicios</t>
  </si>
  <si>
    <t xml:space="preserve">SUBDIRECCIÓN GENERAL ABASTECIMIENTOS Y SERVICIOS </t>
  </si>
  <si>
    <t>ocumental que no desarrolla valores secundarios ya que únicamente se constituye en un apoyo a la gestión administrativa.</t>
  </si>
  <si>
    <t>documental que hace referencia a los informes de gestión presentados por cumplimiento de sus funciones en concordancia con lo establecido en la ALFM.</t>
  </si>
  <si>
    <t xml:space="preserve">DIRECCIÓN ABASTECIMIENTOS CLASE I  </t>
  </si>
  <si>
    <t>GRUPO GESTIÓN DE PLANIFICACIÓN Y SEGUIMIENTO</t>
  </si>
  <si>
    <t>FICHAS TÉCNICAS DE PRODUCTOS CLASE I</t>
  </si>
  <si>
    <t>desarrolla valores secundarios ya que únicamente se constituye en un apoyo a la gestión administrativa.</t>
  </si>
  <si>
    <t>DIRECCIÓN OTROS ABASTECIMIENTOS Y SERVICIOS</t>
  </si>
  <si>
    <t xml:space="preserve">CONVENIOS COMERCIALES DE LÍNEAS  PERSONALES </t>
  </si>
  <si>
    <t xml:space="preserve"> contiene los documentos de carácter administrativo y jurídico, los cuales son evidencia para la investigación y soporte de la gestión</t>
  </si>
  <si>
    <t xml:space="preserve"> contiene los documentos de carácter administrativo y jurídico, los cuales son evidencia para la investigación y soporte de la gestión. Los tiempos de retención se cuentan a partir de la última actuación del expediente. </t>
  </si>
  <si>
    <t>GRUPO PLANIFICACIÓN Y OPERACIÓN LOGÍSTICA DE ABASTECIMIENTOS CLASE III</t>
  </si>
  <si>
    <t>FICHAS TÉCNICAS DE PRODUCTOS CLASE III</t>
  </si>
  <si>
    <t>Documento de aprobación , fichas tecnicas de producto CLASE III</t>
  </si>
  <si>
    <t>Grupo de Gestión de Créditos*</t>
  </si>
  <si>
    <t>ACTAS COMITÉ DE APROBACIÓN DE CRÉDITOS</t>
  </si>
  <si>
    <t>documental que da cuenta de la gestión de la dependencia en relación con sus funciones, contiene documentación institucional relevante para la toma de decisiones</t>
  </si>
  <si>
    <t>e hace referencia a los informes de gestión presentados por cumplimiento de sus funciones en concordancia con lo establecido en la ALFM.</t>
  </si>
  <si>
    <t>INSTRUMENTOS DE REGISTRO Y CONTROL DE CRÉDITOS DESEMBOLSADOS</t>
  </si>
  <si>
    <t xml:space="preserve"> cuenta de la gestión de la dependencia en relación con sus funciones, contiene documentación institucional relevante para la toma de decisiones, </t>
  </si>
  <si>
    <t>SOLICITUDES DE CRÉDITOS DE LIBRE INVERSIÓN</t>
  </si>
  <si>
    <t xml:space="preserve"> DIRECCIÓN DE INFRAESTRUCTURA</t>
  </si>
  <si>
    <t xml:space="preserve"> informes de gestión presentados por cumplimiento de sus funciones en concordancia con lo establecido en la ALFM.
</t>
  </si>
  <si>
    <t>Gestión de contratación</t>
  </si>
  <si>
    <t>SUBDIRECCIÓN GENERAL CONTRATACION</t>
  </si>
  <si>
    <t>CONTRATOS DE COMISIÓN DE BOLSA MERCANTIL DE COLOMBIA</t>
  </si>
  <si>
    <t>CONTRATOS DE COMPRAVENTA</t>
  </si>
  <si>
    <t>CONTRATOS DE CONSULTORÍA</t>
  </si>
  <si>
    <t xml:space="preserve">CONTRATOS DE OBRA </t>
  </si>
  <si>
    <t>CONTRATOS DE PRESTACIÓN DE SERVICIOS</t>
  </si>
  <si>
    <t xml:space="preserve">CONTRATOS DE SUMINISTROS </t>
  </si>
  <si>
    <t>CONVENIOS  INTERADMINISTRATIVOS</t>
  </si>
  <si>
    <t xml:space="preserve"> contiene los documentos de carácter administrativo y jurídico, los cuales son evidencia para la investigación y soporte de la gestión. Los tiempos de retención se cuentan a partir de la última actuación del expediente</t>
  </si>
  <si>
    <t>Confidencialidad
Inf. Pública Reservada. = 3
Información Pública Clasificada. 2
Información Pública 1
Información No Clasificada = 3</t>
  </si>
  <si>
    <t>AL80</t>
  </si>
  <si>
    <t>AL81</t>
  </si>
  <si>
    <t>AL82</t>
  </si>
  <si>
    <t>AL83</t>
  </si>
  <si>
    <t>AL84</t>
  </si>
  <si>
    <t>AL85</t>
  </si>
  <si>
    <t>AL86</t>
  </si>
  <si>
    <t>AL87</t>
  </si>
  <si>
    <t>AL88</t>
  </si>
  <si>
    <t>AL89</t>
  </si>
  <si>
    <t>AL90</t>
  </si>
  <si>
    <t>AL91</t>
  </si>
  <si>
    <t>AL92</t>
  </si>
  <si>
    <t>AL93</t>
  </si>
  <si>
    <t>AL94</t>
  </si>
  <si>
    <t>AL95</t>
  </si>
  <si>
    <t>AL96</t>
  </si>
  <si>
    <t>AL97</t>
  </si>
  <si>
    <t>AL98</t>
  </si>
  <si>
    <t>AL99</t>
  </si>
  <si>
    <t>AL100</t>
  </si>
  <si>
    <t>AL101</t>
  </si>
  <si>
    <t>AL102</t>
  </si>
  <si>
    <t>AL103</t>
  </si>
  <si>
    <t>AL104</t>
  </si>
  <si>
    <t>AL105</t>
  </si>
  <si>
    <t>AL106</t>
  </si>
  <si>
    <t>AL107</t>
  </si>
  <si>
    <t>AL108</t>
  </si>
  <si>
    <t>AL109</t>
  </si>
  <si>
    <t>AL110</t>
  </si>
  <si>
    <t>AL111</t>
  </si>
  <si>
    <t>AL112</t>
  </si>
  <si>
    <t>AL113</t>
  </si>
  <si>
    <t>AL114</t>
  </si>
  <si>
    <t>AL115</t>
  </si>
  <si>
    <t>AL116</t>
  </si>
  <si>
    <t>AL117</t>
  </si>
  <si>
    <t>AL118</t>
  </si>
  <si>
    <t>AL119</t>
  </si>
  <si>
    <t>AL120</t>
  </si>
  <si>
    <t>AL121</t>
  </si>
  <si>
    <t>AL122</t>
  </si>
  <si>
    <t>AL123</t>
  </si>
  <si>
    <t>AL124</t>
  </si>
  <si>
    <t>AL125</t>
  </si>
  <si>
    <t>AL126</t>
  </si>
  <si>
    <t>AL127</t>
  </si>
  <si>
    <t>AL128</t>
  </si>
  <si>
    <t>AL129</t>
  </si>
  <si>
    <t>AL130</t>
  </si>
  <si>
    <t>AL131</t>
  </si>
  <si>
    <t>AL132</t>
  </si>
  <si>
    <t>AL133</t>
  </si>
  <si>
    <t>AL134</t>
  </si>
  <si>
    <t>AL135</t>
  </si>
  <si>
    <t>AL136</t>
  </si>
  <si>
    <t>AL137</t>
  </si>
  <si>
    <t>AL138</t>
  </si>
  <si>
    <t>AL139</t>
  </si>
  <si>
    <t>AL140</t>
  </si>
  <si>
    <t>AL141</t>
  </si>
  <si>
    <t>AL142</t>
  </si>
  <si>
    <t>AL143</t>
  </si>
  <si>
    <t>AL144</t>
  </si>
  <si>
    <t>AL145</t>
  </si>
  <si>
    <t>AL146</t>
  </si>
  <si>
    <t>AL147</t>
  </si>
  <si>
    <t>AL148</t>
  </si>
  <si>
    <t>AL149</t>
  </si>
  <si>
    <t>AL150</t>
  </si>
  <si>
    <t>AL151</t>
  </si>
  <si>
    <t>AL152</t>
  </si>
  <si>
    <t>AL153</t>
  </si>
  <si>
    <t>AL154</t>
  </si>
  <si>
    <t>AL155</t>
  </si>
  <si>
    <t>AL156</t>
  </si>
  <si>
    <t>AL157</t>
  </si>
  <si>
    <t>AL158</t>
  </si>
  <si>
    <t>AL159</t>
  </si>
  <si>
    <t>AL160</t>
  </si>
  <si>
    <t>AL161</t>
  </si>
  <si>
    <t>AL162</t>
  </si>
  <si>
    <t>AL163</t>
  </si>
  <si>
    <t>AL164</t>
  </si>
  <si>
    <t>AL165</t>
  </si>
  <si>
    <t>AL166</t>
  </si>
  <si>
    <t>AL167</t>
  </si>
  <si>
    <t>AL168</t>
  </si>
  <si>
    <t>AL169</t>
  </si>
  <si>
    <t>AL170</t>
  </si>
  <si>
    <t>AL171</t>
  </si>
  <si>
    <t>AL172</t>
  </si>
  <si>
    <t>AL173</t>
  </si>
  <si>
    <t>AL174</t>
  </si>
  <si>
    <t>AL175</t>
  </si>
  <si>
    <t>AL176</t>
  </si>
  <si>
    <t>AL177</t>
  </si>
  <si>
    <t>AL178</t>
  </si>
  <si>
    <t>AL179</t>
  </si>
  <si>
    <t>AL180</t>
  </si>
  <si>
    <t>AL181</t>
  </si>
  <si>
    <t>AL182</t>
  </si>
  <si>
    <t>AL183</t>
  </si>
  <si>
    <t>AL184</t>
  </si>
  <si>
    <t>AL185</t>
  </si>
  <si>
    <t>AL186</t>
  </si>
  <si>
    <t>AL187</t>
  </si>
  <si>
    <t>AL188</t>
  </si>
  <si>
    <t>AL189</t>
  </si>
  <si>
    <t>AL190</t>
  </si>
  <si>
    <t>AL191</t>
  </si>
  <si>
    <t>AL192</t>
  </si>
  <si>
    <t>AL193</t>
  </si>
  <si>
    <t>AL194</t>
  </si>
  <si>
    <t>AL195</t>
  </si>
  <si>
    <t>AL196</t>
  </si>
  <si>
    <t>AL197</t>
  </si>
  <si>
    <t>AL198</t>
  </si>
  <si>
    <t>AL199</t>
  </si>
  <si>
    <t>AL200</t>
  </si>
  <si>
    <t>AL201</t>
  </si>
  <si>
    <t>AL202</t>
  </si>
  <si>
    <t>AL203</t>
  </si>
  <si>
    <t>AL204</t>
  </si>
  <si>
    <t>AL205</t>
  </si>
  <si>
    <t>AL206</t>
  </si>
  <si>
    <t>AL207</t>
  </si>
  <si>
    <t>AL208</t>
  </si>
  <si>
    <t>AL209</t>
  </si>
  <si>
    <t>AL210</t>
  </si>
  <si>
    <t>AL211</t>
  </si>
  <si>
    <t>AL212</t>
  </si>
  <si>
    <t>AL213</t>
  </si>
  <si>
    <t>AL214</t>
  </si>
  <si>
    <t>AL215</t>
  </si>
  <si>
    <t>AL216</t>
  </si>
  <si>
    <t>AL217</t>
  </si>
  <si>
    <t>AL218</t>
  </si>
  <si>
    <t>AL219</t>
  </si>
  <si>
    <t>AL220</t>
  </si>
  <si>
    <t>AL221</t>
  </si>
  <si>
    <t>AL222</t>
  </si>
  <si>
    <t>AL223</t>
  </si>
  <si>
    <t>AL224</t>
  </si>
  <si>
    <t>AL225</t>
  </si>
  <si>
    <t>AL226</t>
  </si>
  <si>
    <t>AL227</t>
  </si>
  <si>
    <t>AL228</t>
  </si>
  <si>
    <t>AL229</t>
  </si>
  <si>
    <t>AL230</t>
  </si>
  <si>
    <t>AL231</t>
  </si>
  <si>
    <t>AL232</t>
  </si>
  <si>
    <t>AL233</t>
  </si>
  <si>
    <t>AL234</t>
  </si>
  <si>
    <t>AL235</t>
  </si>
  <si>
    <t>AL236</t>
  </si>
  <si>
    <t>AL237</t>
  </si>
  <si>
    <t>AL238</t>
  </si>
  <si>
    <t>AL239</t>
  </si>
  <si>
    <t>AL240</t>
  </si>
  <si>
    <t>AL241</t>
  </si>
  <si>
    <t>AL242</t>
  </si>
  <si>
    <t>AL243</t>
  </si>
  <si>
    <t>AL244</t>
  </si>
  <si>
    <t>AL245</t>
  </si>
  <si>
    <t>AL246</t>
  </si>
  <si>
    <t>AL247</t>
  </si>
  <si>
    <t>AL248</t>
  </si>
  <si>
    <t>AL249</t>
  </si>
  <si>
    <t>Documentos (Procedimientos, Manuales, Guías,  Programas y Planes) originales y debidamente firmados.
Subserie documental que da cuenta de la gestión de la dependencia en relación con sus funciones, contiene documentación institucional relevante para la toma de decisiones,</t>
  </si>
  <si>
    <t>Documentos que reflejan las actividades del proceso, poseen un valor administrativo, legal y en determinado momento pueden considerarse como pruebas de las actuaciones de la organización.</t>
  </si>
  <si>
    <t>Hace referencia a los informes de gestión presentados por cumplimiento de sus funciones en concordancia con lo establecido en la ALFM.</t>
  </si>
  <si>
    <t xml:space="preserve"> Contiene documentación institucional relevante para la toma de decisiones, se sugiere conservar totalmente ya que su contenido es fundamental para la reconstrucción de la historia institucional de la entidad</t>
  </si>
  <si>
    <t>MATRIZ DE INVENTARIO  Y CLASIFICACIÓN DE ACTIVOS DE INFORMACIÓN</t>
  </si>
  <si>
    <t>IDENTIFICACIÓN DEL ACTIVO DE INFORMACIÓN ( LEY 594 DE 2000 - LEY 1712 DE 2014- DECRETO 103 DE 2015 - DECRETO 1080 DE 2015 - ISO 27001 )</t>
  </si>
  <si>
    <t>Idioma</t>
  </si>
  <si>
    <t>Formato</t>
  </si>
  <si>
    <t>Información publicada o disponible.</t>
  </si>
  <si>
    <t>Español</t>
  </si>
  <si>
    <t>No Aplica</t>
  </si>
  <si>
    <t>ALFM - Calle 95 No. 13 - 08 Cuarto Piso Oficina Tecnologia</t>
  </si>
  <si>
    <t>Ingles</t>
  </si>
  <si>
    <t>pdf</t>
  </si>
  <si>
    <t>https://www.agencialogistica.gov.co/transparencia-y-acceso-a-la-informacion-publica/4-planeacion-presupuesto-e-informes/planes-institucionales/plan-de-seguridad-y-privacidad-de-la-informacion/</t>
  </si>
  <si>
    <t>ALFM - Calle 95 No. 13 - 08 Segundo Piso Oficina Gestion Documental</t>
  </si>
  <si>
    <t>ALFM - Calle 95 No. 13 - 08 Cuarto Piso Oficina Tecnologia Datacenter</t>
  </si>
  <si>
    <t>ALFM - Calle 95 No. 13 - 08 Quinto Piso Oficina Atencion al Ciudadano</t>
  </si>
  <si>
    <t>https://www.agencialogistica.gov.co/</t>
  </si>
  <si>
    <t>Informacion Digital</t>
  </si>
  <si>
    <t>ALFM - Calle 95 No. 13 - 08 Cuarto Piso Oficina Tecnologia Backup Seguridad</t>
  </si>
  <si>
    <t>ALFM - Calle 95 No. 13 - 08 Cuarto Piso Oficina Tecnologia Backup Grupo Redes e Infraestructura</t>
  </si>
  <si>
    <t>ALFM - Calle 95 No. 13 - 08 Cuarto Piso Oficina Tecnologia Backup Grupo Informatica</t>
  </si>
  <si>
    <t>Español - Ingles</t>
  </si>
  <si>
    <t>ALFM - Calle 95 No. 13 - 08 Segundo Piso Direccion Administrativa</t>
  </si>
  <si>
    <t>ALFM - Calle 95 No. 13 - 08 Oficina Juridica</t>
  </si>
  <si>
    <t>Informacion digital pdf</t>
  </si>
  <si>
    <t>ALFM - Calle 95 No. 13 - 08 Cuarto Piso Grupo seguridad y proteccion del patrimonio</t>
  </si>
  <si>
    <t>ALFM - Calle 95 No. 13 - 08 Quinto Piso Oficina Asesora de Planeacion e Innovacion Institucional</t>
  </si>
  <si>
    <t xml:space="preserve">ALFM - Calle 95 No. 13 - 08 Cuarto Piso Oficina Tecnologia grupo redes e infraestructura </t>
  </si>
  <si>
    <t>ALFM - Calle 95 No. 13 - 08 Quinto Piso Grupo Desarrollo Organizacional y Gestion Integral</t>
  </si>
  <si>
    <t>https://www.agencialogistica.gov.co/plan-de-anticorrupcion-y-de-atencion-al-ciudadano/</t>
  </si>
  <si>
    <t>https://www.agencialogistica.gov.co/transparencia-y-acceso-a-la-informacion-publica/4-planeacion-presupuesto-e-informes/reportes-de-control-interno/planes-de-mejoramiento-alfm/</t>
  </si>
  <si>
    <t>ALFM - Calle 95 No. 13 - 08 Quinto Piso Grupo Gestion de Innovacion y Redes de Valor</t>
  </si>
  <si>
    <t>ALFM - Calle 95 No. 13 - 08 Sexto Piso Oficina Control Interno Disciplinario</t>
  </si>
  <si>
    <t>ALFM - Calle 95 No. 13 - 08 Oficina Gestion Direccionamiento Estrategico</t>
  </si>
  <si>
    <t>ALFM - Calle 95 No. 13 - 08 Quinto piso Oficina Gestion y orientacion ciudadana</t>
  </si>
  <si>
    <t>ALFM - Calle 95 No. 13 - 08 Oficina Gestion de comunicaciones y Marketing</t>
  </si>
  <si>
    <t>ALFM - Calle 95 No. 13 - 08 Segundo piso Oficina Gestion de Talento Humano</t>
  </si>
  <si>
    <t>ALFM - Calle 95 No. 13 - 08 Oficina Gestion de Servicios Administrativos</t>
  </si>
  <si>
    <t>Documento texto</t>
  </si>
  <si>
    <t>Documento textoy digital pdf</t>
  </si>
  <si>
    <t>Documento texto, pdf, office</t>
  </si>
</sst>
</file>

<file path=xl/styles.xml><?xml version="1.0" encoding="utf-8"?>
<styleSheet xmlns="http://schemas.openxmlformats.org/spreadsheetml/2006/main" xmlns:mc="http://schemas.openxmlformats.org/markup-compatibility/2006" xmlns:x14ac="http://schemas.microsoft.com/office/spreadsheetml/2009/9/ac" mc:Ignorable="x14ac">
  <fonts count="62">
    <font>
      <sz val="11"/>
      <color theme="1"/>
      <name val="Calibri"/>
      <family val="2"/>
      <scheme val="minor"/>
    </font>
    <font>
      <sz val="10"/>
      <name val="Arial"/>
      <family val="2"/>
    </font>
    <font>
      <b/>
      <sz val="10"/>
      <name val="Arial"/>
      <family val="2"/>
    </font>
    <font>
      <b/>
      <sz val="10"/>
      <color theme="1"/>
      <name val="Arial"/>
      <family val="2"/>
    </font>
    <font>
      <sz val="10"/>
      <color rgb="FFFF0000"/>
      <name val="Arial"/>
      <family val="2"/>
    </font>
    <font>
      <sz val="10"/>
      <color theme="0"/>
      <name val="Arial"/>
      <family val="2"/>
    </font>
    <font>
      <sz val="10"/>
      <color theme="1"/>
      <name val="Arial"/>
      <family val="2"/>
    </font>
    <font>
      <sz val="10"/>
      <color rgb="FF000000"/>
      <name val="Arial"/>
      <family val="2"/>
    </font>
    <font>
      <sz val="9"/>
      <color indexed="81"/>
      <name val="Tahoma"/>
      <family val="2"/>
    </font>
    <font>
      <b/>
      <sz val="9"/>
      <color indexed="81"/>
      <name val="Tahoma"/>
      <family val="2"/>
    </font>
    <font>
      <sz val="11"/>
      <color theme="1"/>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5700"/>
      <name val="Calibri"/>
      <family val="2"/>
      <scheme val="minor"/>
    </font>
    <font>
      <sz val="18"/>
      <color theme="3"/>
      <name val="Cambria"/>
      <family val="2"/>
      <scheme val="major"/>
    </font>
    <font>
      <b/>
      <sz val="11"/>
      <name val="Arial"/>
      <family val="2"/>
    </font>
    <font>
      <sz val="11"/>
      <color theme="1"/>
      <name val="Arial"/>
      <family val="2"/>
    </font>
    <font>
      <sz val="11"/>
      <name val="Arial"/>
      <family val="2"/>
    </font>
    <font>
      <sz val="11"/>
      <color rgb="FF006100"/>
      <name val="Calibri"/>
      <family val="2"/>
      <scheme val="minor"/>
    </font>
    <font>
      <b/>
      <sz val="12"/>
      <color theme="1"/>
      <name val="Calibri"/>
      <family val="2"/>
      <scheme val="minor"/>
    </font>
    <font>
      <b/>
      <sz val="16"/>
      <color theme="1"/>
      <name val="Calibri"/>
      <family val="2"/>
      <scheme val="minor"/>
    </font>
    <font>
      <sz val="16"/>
      <color rgb="FFFF0000"/>
      <name val="Calibri"/>
      <family val="2"/>
      <scheme val="minor"/>
    </font>
    <font>
      <b/>
      <sz val="12"/>
      <color rgb="FFFF0000"/>
      <name val="Calibri"/>
      <family val="2"/>
      <scheme val="minor"/>
    </font>
    <font>
      <u/>
      <sz val="11"/>
      <color indexed="8"/>
      <name val="Calibri"/>
      <family val="2"/>
    </font>
    <font>
      <sz val="16"/>
      <color theme="9" tint="-0.249977111117893"/>
      <name val="Calibri"/>
      <family val="2"/>
      <scheme val="minor"/>
    </font>
    <font>
      <b/>
      <sz val="12"/>
      <color theme="9" tint="-0.249977111117893"/>
      <name val="Calibri"/>
      <family val="2"/>
      <scheme val="minor"/>
    </font>
    <font>
      <sz val="16"/>
      <color rgb="FF00B050"/>
      <name val="Calibri"/>
      <family val="2"/>
      <scheme val="minor"/>
    </font>
    <font>
      <b/>
      <sz val="12"/>
      <color rgb="FF00B050"/>
      <name val="Calibri"/>
      <family val="2"/>
      <scheme val="minor"/>
    </font>
    <font>
      <sz val="16"/>
      <color theme="1"/>
      <name val="Calibri"/>
      <family val="2"/>
      <scheme val="minor"/>
    </font>
    <font>
      <b/>
      <sz val="16"/>
      <color theme="9" tint="0.59999389629810485"/>
      <name val="Calibri"/>
      <family val="2"/>
      <scheme val="minor"/>
    </font>
    <font>
      <b/>
      <sz val="11"/>
      <color rgb="FF00B050"/>
      <name val="Calibri"/>
      <family val="2"/>
      <scheme val="minor"/>
    </font>
    <font>
      <sz val="18"/>
      <color theme="1"/>
      <name val="Calibri"/>
      <family val="2"/>
      <scheme val="minor"/>
    </font>
    <font>
      <sz val="14"/>
      <color theme="1"/>
      <name val="Calibri"/>
      <family val="2"/>
      <scheme val="minor"/>
    </font>
    <font>
      <sz val="14"/>
      <color indexed="81"/>
      <name val="Tahoma"/>
      <family val="2"/>
    </font>
    <font>
      <b/>
      <sz val="14"/>
      <color indexed="81"/>
      <name val="Tahoma"/>
      <family val="2"/>
    </font>
    <font>
      <sz val="16"/>
      <color indexed="81"/>
      <name val="Tahoma"/>
      <family val="2"/>
    </font>
    <font>
      <b/>
      <sz val="12"/>
      <color indexed="81"/>
      <name val="Tahoma"/>
      <family val="2"/>
    </font>
    <font>
      <b/>
      <sz val="10"/>
      <color indexed="8"/>
      <name val="Arial"/>
      <family val="2"/>
    </font>
    <font>
      <sz val="12"/>
      <color indexed="81"/>
      <name val="Tahoma"/>
      <family val="2"/>
    </font>
    <font>
      <sz val="11"/>
      <color theme="3"/>
      <name val="Calibri"/>
      <family val="2"/>
      <scheme val="minor"/>
    </font>
    <font>
      <sz val="12"/>
      <color rgb="FF222222"/>
      <name val="Arial"/>
      <family val="2"/>
    </font>
    <font>
      <b/>
      <sz val="10"/>
      <color rgb="FF000000"/>
      <name val="Arial"/>
      <family val="2"/>
    </font>
    <font>
      <sz val="10"/>
      <color theme="1"/>
      <name val="Calibri"/>
      <family val="2"/>
      <scheme val="minor"/>
    </font>
    <font>
      <sz val="11"/>
      <color rgb="FFFF0000"/>
      <name val="Arial"/>
      <family val="2"/>
    </font>
    <font>
      <sz val="10"/>
      <color theme="5"/>
      <name val="Arial"/>
      <family val="2"/>
    </font>
    <font>
      <sz val="8"/>
      <name val="Calibri"/>
      <family val="2"/>
      <scheme val="minor"/>
    </font>
    <font>
      <sz val="12"/>
      <color theme="1"/>
      <name val="Calibri"/>
      <family val="2"/>
      <scheme val="minor"/>
    </font>
    <font>
      <b/>
      <sz val="18"/>
      <color rgb="FFDD4391"/>
      <name val="Work Sans Bold"/>
    </font>
    <font>
      <b/>
      <sz val="18"/>
      <color theme="0"/>
      <name val="Work Sans"/>
    </font>
    <font>
      <b/>
      <sz val="16"/>
      <color theme="0"/>
      <name val="Work Sans"/>
    </font>
    <font>
      <b/>
      <sz val="14"/>
      <name val="Arial"/>
      <family val="2"/>
    </font>
    <font>
      <u/>
      <sz val="11"/>
      <color theme="10"/>
      <name val="Calibri"/>
      <family val="2"/>
      <scheme val="minor"/>
    </font>
  </fonts>
  <fills count="52">
    <fill>
      <patternFill patternType="none"/>
    </fill>
    <fill>
      <patternFill patternType="gray125"/>
    </fill>
    <fill>
      <patternFill patternType="solid">
        <fgColor theme="9"/>
        <bgColor indexed="64"/>
      </patternFill>
    </fill>
    <fill>
      <patternFill patternType="solid">
        <fgColor theme="9" tint="0.79998168889431442"/>
        <bgColor indexed="64"/>
      </patternFill>
    </fill>
    <fill>
      <patternFill patternType="solid">
        <fgColor rgb="FF00CC00"/>
        <bgColor indexed="64"/>
      </patternFill>
    </fill>
    <fill>
      <patternFill patternType="solid">
        <fgColor rgb="FFFFFF99"/>
        <bgColor indexed="64"/>
      </patternFill>
    </fill>
    <fill>
      <patternFill patternType="solid">
        <fgColor rgb="FFFFFF00"/>
        <bgColor indexed="64"/>
      </patternFill>
    </fill>
    <fill>
      <patternFill patternType="solid">
        <fgColor rgb="FFFF6600"/>
        <bgColor indexed="64"/>
      </patternFill>
    </fill>
    <fill>
      <patternFill patternType="solid">
        <fgColor rgb="FFFF00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C6EFCE"/>
      </patternFill>
    </fill>
    <fill>
      <patternFill patternType="solid">
        <fgColor rgb="FFFFC000"/>
        <bgColor indexed="64"/>
      </patternFill>
    </fill>
    <fill>
      <patternFill patternType="solid">
        <fgColor rgb="FF00B050"/>
        <bgColor indexed="64"/>
      </patternFill>
    </fill>
    <fill>
      <patternFill patternType="solid">
        <fgColor rgb="FF2462FF"/>
        <bgColor indexed="64"/>
      </patternFill>
    </fill>
  </fills>
  <borders count="79">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thin">
        <color auto="1"/>
      </right>
      <top style="medium">
        <color indexed="64"/>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medium">
        <color indexed="64"/>
      </bottom>
      <diagonal/>
    </border>
    <border>
      <left style="medium">
        <color auto="1"/>
      </left>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medium">
        <color indexed="64"/>
      </bottom>
      <diagonal/>
    </border>
    <border>
      <left style="medium">
        <color auto="1"/>
      </left>
      <right style="thin">
        <color auto="1"/>
      </right>
      <top style="thin">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style="thin">
        <color auto="1"/>
      </right>
      <top/>
      <bottom/>
      <diagonal/>
    </border>
    <border>
      <left style="thin">
        <color auto="1"/>
      </left>
      <right style="medium">
        <color auto="1"/>
      </right>
      <top/>
      <bottom/>
      <diagonal/>
    </border>
    <border>
      <left/>
      <right style="medium">
        <color auto="1"/>
      </right>
      <top style="thin">
        <color auto="1"/>
      </top>
      <bottom style="thin">
        <color auto="1"/>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diagonal/>
    </border>
    <border>
      <left style="double">
        <color indexed="64"/>
      </left>
      <right style="double">
        <color indexed="64"/>
      </right>
      <top/>
      <bottom style="double">
        <color indexed="64"/>
      </bottom>
      <diagonal/>
    </border>
    <border>
      <left style="double">
        <color indexed="64"/>
      </left>
      <right style="double">
        <color indexed="64"/>
      </right>
      <top/>
      <bottom/>
      <diagonal/>
    </border>
    <border>
      <left/>
      <right style="double">
        <color indexed="64"/>
      </right>
      <top/>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auto="1"/>
      </right>
      <top style="thin">
        <color indexed="64"/>
      </top>
      <bottom/>
      <diagonal/>
    </border>
    <border>
      <left/>
      <right style="thin">
        <color auto="1"/>
      </right>
      <top/>
      <bottom style="thin">
        <color auto="1"/>
      </bottom>
      <diagonal/>
    </border>
    <border>
      <left style="thin">
        <color auto="1"/>
      </left>
      <right/>
      <top/>
      <bottom/>
      <diagonal/>
    </border>
  </borders>
  <cellStyleXfs count="46">
    <xf numFmtId="0" fontId="0" fillId="0" borderId="0"/>
    <xf numFmtId="0" fontId="1" fillId="0" borderId="0"/>
    <xf numFmtId="0" fontId="1" fillId="0" borderId="0"/>
    <xf numFmtId="0" fontId="11" fillId="0" borderId="54" applyNumberFormat="0" applyFill="0" applyAlignment="0" applyProtection="0"/>
    <xf numFmtId="0" fontId="12" fillId="0" borderId="55" applyNumberFormat="0" applyFill="0" applyAlignment="0" applyProtection="0"/>
    <xf numFmtId="0" fontId="12" fillId="0" borderId="0" applyNumberFormat="0" applyFill="0" applyBorder="0" applyAlignment="0" applyProtection="0"/>
    <xf numFmtId="0" fontId="13" fillId="15" borderId="0" applyNumberFormat="0" applyBorder="0" applyAlignment="0" applyProtection="0"/>
    <xf numFmtId="0" fontId="14" fillId="17" borderId="56" applyNumberFormat="0" applyAlignment="0" applyProtection="0"/>
    <xf numFmtId="0" fontId="15" fillId="18" borderId="57" applyNumberFormat="0" applyAlignment="0" applyProtection="0"/>
    <xf numFmtId="0" fontId="16" fillId="18" borderId="56" applyNumberFormat="0" applyAlignment="0" applyProtection="0"/>
    <xf numFmtId="0" fontId="17" fillId="0" borderId="58" applyNumberFormat="0" applyFill="0" applyAlignment="0" applyProtection="0"/>
    <xf numFmtId="0" fontId="18" fillId="19" borderId="59" applyNumberFormat="0" applyAlignment="0" applyProtection="0"/>
    <xf numFmtId="0" fontId="19" fillId="0" borderId="0" applyNumberFormat="0" applyFill="0" applyBorder="0" applyAlignment="0" applyProtection="0"/>
    <xf numFmtId="0" fontId="10" fillId="20" borderId="60" applyNumberFormat="0" applyFont="0" applyAlignment="0" applyProtection="0"/>
    <xf numFmtId="0" fontId="20" fillId="0" borderId="0" applyNumberFormat="0" applyFill="0" applyBorder="0" applyAlignment="0" applyProtection="0"/>
    <xf numFmtId="0" fontId="21" fillId="0" borderId="61" applyNumberFormat="0" applyFill="0" applyAlignment="0" applyProtection="0"/>
    <xf numFmtId="0" fontId="22"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2"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2"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2"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2"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22"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23" fillId="16" borderId="0" applyNumberFormat="0" applyBorder="0" applyAlignment="0" applyProtection="0"/>
    <xf numFmtId="0" fontId="24" fillId="0" borderId="0" applyNumberFormat="0" applyFill="0" applyBorder="0" applyAlignment="0" applyProtection="0"/>
    <xf numFmtId="0" fontId="28" fillId="48" borderId="0" applyNumberFormat="0" applyBorder="0" applyAlignment="0" applyProtection="0"/>
    <xf numFmtId="0" fontId="56" fillId="0" borderId="0"/>
    <xf numFmtId="0" fontId="10" fillId="0" borderId="0"/>
    <xf numFmtId="0" fontId="61" fillId="0" borderId="0" applyNumberFormat="0" applyFill="0" applyBorder="0" applyAlignment="0" applyProtection="0"/>
  </cellStyleXfs>
  <cellXfs count="333">
    <xf numFmtId="0" fontId="0" fillId="0" borderId="0" xfId="0"/>
    <xf numFmtId="0" fontId="1" fillId="13" borderId="0" xfId="1" applyFont="1" applyFill="1" applyAlignment="1">
      <alignment horizontal="center" vertical="center" wrapText="1"/>
    </xf>
    <xf numFmtId="0" fontId="1" fillId="13" borderId="0" xfId="1" applyFont="1" applyFill="1" applyAlignment="1">
      <alignment vertical="center" wrapText="1"/>
    </xf>
    <xf numFmtId="0" fontId="1" fillId="13" borderId="0" xfId="1" applyFont="1" applyFill="1" applyBorder="1" applyAlignment="1">
      <alignment vertical="center" wrapText="1"/>
    </xf>
    <xf numFmtId="0" fontId="6" fillId="0" borderId="0" xfId="0" applyFont="1" applyAlignment="1" applyProtection="1">
      <alignment horizontal="center" wrapText="1"/>
      <protection locked="0"/>
    </xf>
    <xf numFmtId="0" fontId="6" fillId="0" borderId="0" xfId="0" applyFont="1" applyAlignment="1" applyProtection="1">
      <alignment horizontal="center" vertical="center" wrapText="1"/>
      <protection locked="0"/>
    </xf>
    <xf numFmtId="0" fontId="6" fillId="0" borderId="0" xfId="0" applyFont="1" applyFill="1" applyAlignment="1" applyProtection="1">
      <alignment horizontal="center" vertical="center" wrapText="1"/>
      <protection locked="0"/>
    </xf>
    <xf numFmtId="0" fontId="3" fillId="3" borderId="47"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protection locked="0"/>
    </xf>
    <xf numFmtId="0" fontId="3" fillId="3" borderId="21"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wrapText="1"/>
      <protection locked="0"/>
    </xf>
    <xf numFmtId="0" fontId="3" fillId="4" borderId="24" xfId="0" applyFont="1" applyFill="1" applyBorder="1" applyAlignment="1" applyProtection="1">
      <alignment horizontal="center" vertical="center" wrapText="1"/>
      <protection locked="0"/>
    </xf>
    <xf numFmtId="0" fontId="3" fillId="5" borderId="24" xfId="0" applyFont="1" applyFill="1" applyBorder="1" applyAlignment="1" applyProtection="1">
      <alignment horizontal="center" vertical="center" wrapText="1"/>
      <protection locked="0"/>
    </xf>
    <xf numFmtId="0" fontId="3" fillId="6" borderId="25" xfId="0" applyFont="1" applyFill="1" applyBorder="1" applyAlignment="1" applyProtection="1">
      <alignment horizontal="center" vertical="center" wrapText="1"/>
      <protection locked="0"/>
    </xf>
    <xf numFmtId="0" fontId="3" fillId="7" borderId="26" xfId="0" applyFont="1" applyFill="1" applyBorder="1" applyAlignment="1" applyProtection="1">
      <alignment horizontal="center" vertical="center" wrapText="1"/>
      <protection locked="0"/>
    </xf>
    <xf numFmtId="0" fontId="3" fillId="8" borderId="26" xfId="0" applyFont="1" applyFill="1" applyBorder="1" applyAlignment="1" applyProtection="1">
      <alignment horizontal="center" vertical="center" wrapText="1"/>
      <protection locked="0"/>
    </xf>
    <xf numFmtId="0" fontId="3" fillId="0" borderId="28"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3" fillId="9" borderId="19" xfId="0" applyFont="1" applyFill="1" applyBorder="1" applyAlignment="1" applyProtection="1">
      <alignment horizontal="center" vertical="center" wrapText="1"/>
      <protection locked="0"/>
    </xf>
    <xf numFmtId="0" fontId="3" fillId="10" borderId="22" xfId="0" applyFont="1" applyFill="1" applyBorder="1" applyAlignment="1" applyProtection="1">
      <alignment horizontal="center" vertical="center" wrapText="1"/>
      <protection locked="0"/>
    </xf>
    <xf numFmtId="0" fontId="3" fillId="11" borderId="30" xfId="0" applyFont="1" applyFill="1" applyBorder="1" applyAlignment="1" applyProtection="1">
      <alignment horizontal="center" vertical="center" wrapText="1"/>
      <protection locked="0"/>
    </xf>
    <xf numFmtId="0" fontId="3" fillId="11" borderId="31" xfId="0" applyFont="1" applyFill="1" applyBorder="1" applyAlignment="1" applyProtection="1">
      <alignment horizontal="center" vertical="center" wrapText="1"/>
      <protection locked="0"/>
    </xf>
    <xf numFmtId="0" fontId="1" fillId="0" borderId="19" xfId="0"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wrapText="1"/>
      <protection locked="0"/>
    </xf>
    <xf numFmtId="0" fontId="3" fillId="0" borderId="22"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vertical="center" wrapText="1"/>
      <protection locked="0"/>
    </xf>
    <xf numFmtId="0" fontId="4" fillId="0" borderId="28" xfId="0" applyFont="1" applyFill="1" applyBorder="1" applyAlignment="1" applyProtection="1">
      <alignment horizontal="center" wrapText="1"/>
      <protection locked="0"/>
    </xf>
    <xf numFmtId="0" fontId="4" fillId="0" borderId="32" xfId="0" applyFont="1" applyFill="1" applyBorder="1" applyAlignment="1" applyProtection="1">
      <alignment horizontal="center" wrapText="1"/>
      <protection locked="0"/>
    </xf>
    <xf numFmtId="0" fontId="4" fillId="0" borderId="32" xfId="0" applyFont="1" applyFill="1" applyBorder="1" applyAlignment="1" applyProtection="1">
      <alignment horizontal="center" vertical="center" wrapText="1"/>
      <protection locked="0"/>
    </xf>
    <xf numFmtId="0" fontId="6" fillId="0" borderId="33" xfId="0" applyFont="1" applyFill="1" applyBorder="1" applyAlignment="1" applyProtection="1">
      <alignment horizontal="justify" vertical="center" wrapText="1"/>
      <protection locked="0"/>
    </xf>
    <xf numFmtId="0" fontId="6" fillId="0" borderId="35" xfId="0" applyFont="1" applyFill="1" applyBorder="1" applyAlignment="1" applyProtection="1">
      <alignment horizontal="center" vertical="center" wrapText="1"/>
      <protection locked="0"/>
    </xf>
    <xf numFmtId="0" fontId="6" fillId="0" borderId="30" xfId="0" applyFont="1" applyFill="1" applyBorder="1" applyAlignment="1" applyProtection="1">
      <alignment horizontal="center" vertical="center" wrapText="1"/>
      <protection locked="0"/>
    </xf>
    <xf numFmtId="0" fontId="3" fillId="9" borderId="30" xfId="0" applyFont="1" applyFill="1" applyBorder="1" applyAlignment="1" applyProtection="1">
      <alignment horizontal="center" vertical="center" wrapText="1"/>
      <protection locked="0"/>
    </xf>
    <xf numFmtId="0" fontId="6" fillId="0" borderId="19" xfId="0" applyFont="1" applyBorder="1" applyAlignment="1" applyProtection="1">
      <alignment horizontal="justify" vertical="center" wrapText="1"/>
      <protection locked="0"/>
    </xf>
    <xf numFmtId="0" fontId="6" fillId="0" borderId="21" xfId="0" applyFont="1" applyBorder="1" applyAlignment="1" applyProtection="1">
      <alignment horizontal="center" vertical="center" wrapText="1"/>
      <protection locked="0"/>
    </xf>
    <xf numFmtId="0" fontId="6" fillId="0" borderId="37" xfId="0" applyFont="1" applyFill="1" applyBorder="1" applyAlignment="1" applyProtection="1">
      <alignment horizontal="center" vertical="center" wrapText="1"/>
      <protection locked="0"/>
    </xf>
    <xf numFmtId="0" fontId="1" fillId="0" borderId="30" xfId="0" applyFont="1" applyFill="1" applyBorder="1" applyAlignment="1" applyProtection="1">
      <alignment horizontal="center" vertical="center" wrapText="1"/>
      <protection locked="0"/>
    </xf>
    <xf numFmtId="0" fontId="1" fillId="0" borderId="21" xfId="0" applyFont="1" applyFill="1" applyBorder="1" applyAlignment="1" applyProtection="1">
      <alignment horizontal="center" vertical="center" wrapText="1"/>
      <protection locked="0"/>
    </xf>
    <xf numFmtId="0" fontId="2" fillId="0" borderId="22" xfId="0" applyFont="1" applyFill="1" applyBorder="1" applyAlignment="1" applyProtection="1">
      <alignment horizontal="center" vertical="center" wrapText="1"/>
      <protection locked="0"/>
    </xf>
    <xf numFmtId="0" fontId="2" fillId="9" borderId="30" xfId="0" applyFont="1" applyFill="1" applyBorder="1" applyAlignment="1" applyProtection="1">
      <alignment horizontal="center" vertical="center" wrapText="1"/>
      <protection locked="0"/>
    </xf>
    <xf numFmtId="0" fontId="6" fillId="12" borderId="37"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wrapText="1"/>
      <protection locked="0"/>
    </xf>
    <xf numFmtId="0" fontId="6" fillId="0" borderId="36" xfId="0" applyFont="1" applyFill="1" applyBorder="1" applyAlignment="1" applyProtection="1">
      <alignment horizontal="center" vertical="center" wrapText="1"/>
      <protection locked="0"/>
    </xf>
    <xf numFmtId="0" fontId="7" fillId="0" borderId="36" xfId="0" applyFont="1" applyBorder="1" applyAlignment="1">
      <alignment horizontal="center" vertical="center" wrapText="1"/>
    </xf>
    <xf numFmtId="0" fontId="3" fillId="11" borderId="38" xfId="0" applyFont="1" applyFill="1" applyBorder="1" applyAlignment="1" applyProtection="1">
      <alignment horizontal="center" vertical="center" wrapText="1"/>
      <protection locked="0"/>
    </xf>
    <xf numFmtId="0" fontId="6" fillId="0" borderId="19" xfId="0" applyFont="1" applyFill="1" applyBorder="1" applyAlignment="1" applyProtection="1">
      <alignment horizontal="center" vertical="center" wrapText="1"/>
      <protection locked="0"/>
    </xf>
    <xf numFmtId="0" fontId="6" fillId="0" borderId="19" xfId="0" applyFont="1" applyBorder="1" applyAlignment="1" applyProtection="1">
      <alignment vertical="center" wrapText="1"/>
      <protection locked="0"/>
    </xf>
    <xf numFmtId="0" fontId="6" fillId="0" borderId="47" xfId="0" applyFont="1" applyBorder="1" applyAlignment="1" applyProtection="1">
      <alignment horizontal="justify" vertical="center" wrapText="1"/>
      <protection locked="0"/>
    </xf>
    <xf numFmtId="0" fontId="6" fillId="0" borderId="41" xfId="0" applyFont="1" applyBorder="1" applyAlignment="1" applyProtection="1">
      <alignment horizontal="center" vertical="center" wrapText="1"/>
      <protection locked="0"/>
    </xf>
    <xf numFmtId="0" fontId="6" fillId="0" borderId="39" xfId="0" applyFont="1" applyFill="1" applyBorder="1" applyAlignment="1" applyProtection="1">
      <alignment horizontal="center" vertical="center" wrapText="1"/>
      <protection locked="0"/>
    </xf>
    <xf numFmtId="0" fontId="2" fillId="9" borderId="19" xfId="0" applyFont="1" applyFill="1" applyBorder="1" applyAlignment="1" applyProtection="1">
      <alignment horizontal="center" vertical="center" wrapText="1"/>
      <protection locked="0"/>
    </xf>
    <xf numFmtId="0" fontId="2" fillId="11" borderId="38" xfId="0"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wrapText="1"/>
      <protection locked="0"/>
    </xf>
    <xf numFmtId="0" fontId="6" fillId="0" borderId="36" xfId="0" applyFont="1" applyBorder="1" applyAlignment="1" applyProtection="1">
      <alignment horizontal="center" wrapText="1"/>
      <protection locked="0"/>
    </xf>
    <xf numFmtId="0" fontId="6" fillId="0" borderId="30" xfId="0" applyFont="1" applyBorder="1" applyAlignment="1" applyProtection="1">
      <alignment horizontal="center" wrapText="1"/>
      <protection locked="0"/>
    </xf>
    <xf numFmtId="0" fontId="6" fillId="0" borderId="53" xfId="0" applyFont="1" applyFill="1" applyBorder="1" applyAlignment="1" applyProtection="1">
      <alignment horizontal="center" wrapText="1"/>
      <protection locked="0"/>
    </xf>
    <xf numFmtId="0" fontId="4" fillId="0" borderId="53" xfId="0" applyFont="1" applyFill="1" applyBorder="1" applyAlignment="1" applyProtection="1">
      <alignment horizontal="center" wrapText="1"/>
      <protection locked="0"/>
    </xf>
    <xf numFmtId="0" fontId="6" fillId="0" borderId="48" xfId="0" applyFont="1" applyFill="1" applyBorder="1" applyAlignment="1" applyProtection="1">
      <alignment vertical="center" wrapText="1"/>
      <protection locked="0"/>
    </xf>
    <xf numFmtId="0" fontId="7" fillId="0" borderId="48" xfId="0" applyFont="1" applyBorder="1" applyAlignment="1">
      <alignment vertical="center" wrapText="1"/>
    </xf>
    <xf numFmtId="0" fontId="7" fillId="0" borderId="30" xfId="0" applyFont="1" applyBorder="1" applyAlignment="1">
      <alignment horizontal="center" vertical="center" wrapText="1"/>
    </xf>
    <xf numFmtId="0" fontId="1" fillId="0" borderId="41" xfId="0" applyFont="1" applyFill="1" applyBorder="1" applyAlignment="1" applyProtection="1">
      <alignment vertical="center" wrapText="1"/>
      <protection locked="0"/>
    </xf>
    <xf numFmtId="0" fontId="2" fillId="0" borderId="49" xfId="0" applyFont="1" applyFill="1" applyBorder="1" applyAlignment="1" applyProtection="1">
      <alignment vertical="center" wrapText="1"/>
      <protection locked="0"/>
    </xf>
    <xf numFmtId="0" fontId="6" fillId="0" borderId="46" xfId="0" applyFont="1" applyFill="1" applyBorder="1" applyAlignment="1" applyProtection="1">
      <alignment horizontal="center" vertical="center" wrapText="1"/>
      <protection locked="0"/>
    </xf>
    <xf numFmtId="0" fontId="7" fillId="0" borderId="46" xfId="0" applyFont="1" applyBorder="1" applyAlignment="1">
      <alignment horizontal="center" vertical="center" wrapText="1"/>
    </xf>
    <xf numFmtId="0" fontId="7" fillId="0" borderId="45" xfId="0" applyFont="1" applyBorder="1" applyAlignment="1">
      <alignment horizontal="center" vertical="center" wrapText="1"/>
    </xf>
    <xf numFmtId="0" fontId="6" fillId="0" borderId="18" xfId="0" applyFont="1" applyFill="1" applyBorder="1" applyAlignment="1" applyProtection="1">
      <alignment horizontal="center" vertical="center" wrapText="1"/>
      <protection locked="0"/>
    </xf>
    <xf numFmtId="0" fontId="6" fillId="0" borderId="47" xfId="0" applyFont="1" applyFill="1" applyBorder="1" applyAlignment="1" applyProtection="1">
      <alignment vertical="center" wrapText="1"/>
      <protection locked="0"/>
    </xf>
    <xf numFmtId="0" fontId="1" fillId="0" borderId="29"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9" borderId="29" xfId="0" applyFont="1" applyFill="1" applyBorder="1" applyAlignment="1" applyProtection="1">
      <alignment horizontal="center" vertical="center" wrapText="1"/>
      <protection locked="0"/>
    </xf>
    <xf numFmtId="0" fontId="5" fillId="12" borderId="29" xfId="0" applyFont="1" applyFill="1" applyBorder="1" applyAlignment="1" applyProtection="1">
      <alignment horizontal="center" wrapText="1"/>
      <protection locked="0"/>
    </xf>
    <xf numFmtId="0" fontId="6" fillId="0" borderId="41"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6" fillId="6" borderId="30" xfId="0" applyFont="1" applyFill="1" applyBorder="1" applyAlignment="1" applyProtection="1">
      <alignment horizontal="center" vertical="center" wrapText="1"/>
      <protection locked="0"/>
    </xf>
    <xf numFmtId="0" fontId="1" fillId="12" borderId="0" xfId="1" applyFont="1" applyFill="1" applyAlignment="1">
      <alignment vertical="center" wrapText="1"/>
    </xf>
    <xf numFmtId="0" fontId="1" fillId="12" borderId="0" xfId="1" applyFont="1" applyFill="1" applyAlignment="1">
      <alignment horizontal="center" vertical="center" wrapText="1"/>
    </xf>
    <xf numFmtId="0" fontId="1" fillId="13" borderId="21" xfId="1" applyFont="1" applyFill="1" applyBorder="1" applyAlignment="1">
      <alignment vertical="center" wrapText="1"/>
    </xf>
    <xf numFmtId="0" fontId="1" fillId="13" borderId="0" xfId="1" applyFont="1" applyFill="1" applyBorder="1" applyAlignment="1">
      <alignment horizontal="center" vertical="center" wrapText="1"/>
    </xf>
    <xf numFmtId="0" fontId="1" fillId="13" borderId="20" xfId="1" applyFont="1" applyFill="1" applyBorder="1" applyAlignment="1">
      <alignment vertical="center" wrapText="1"/>
    </xf>
    <xf numFmtId="14" fontId="2" fillId="13" borderId="21" xfId="1" applyNumberFormat="1" applyFont="1" applyFill="1" applyBorder="1" applyAlignment="1">
      <alignment horizontal="center" vertical="center" wrapText="1"/>
    </xf>
    <xf numFmtId="0" fontId="2" fillId="45" borderId="37" xfId="1" applyFont="1" applyFill="1" applyBorder="1" applyAlignment="1">
      <alignment horizontal="center" vertical="center" wrapText="1"/>
    </xf>
    <xf numFmtId="0" fontId="1" fillId="12" borderId="0" xfId="1" applyFont="1" applyFill="1" applyBorder="1" applyAlignment="1">
      <alignment horizontal="center" vertical="center" wrapText="1"/>
    </xf>
    <xf numFmtId="0" fontId="25" fillId="45" borderId="37" xfId="1" applyFont="1" applyFill="1" applyBorder="1" applyAlignment="1">
      <alignment horizontal="center" vertical="center" wrapText="1"/>
    </xf>
    <xf numFmtId="0" fontId="25" fillId="45" borderId="38" xfId="1" applyFont="1" applyFill="1" applyBorder="1" applyAlignment="1">
      <alignment horizontal="center" vertical="center" wrapText="1"/>
    </xf>
    <xf numFmtId="0" fontId="26" fillId="14" borderId="21" xfId="0" applyFont="1" applyFill="1" applyBorder="1" applyAlignment="1">
      <alignment horizontal="center" vertical="center" wrapText="1"/>
    </xf>
    <xf numFmtId="0" fontId="26" fillId="14" borderId="21" xfId="0" applyFont="1" applyFill="1" applyBorder="1" applyAlignment="1">
      <alignment vertical="center" wrapText="1"/>
    </xf>
    <xf numFmtId="0" fontId="25" fillId="14" borderId="41" xfId="1" applyFont="1" applyFill="1" applyBorder="1" applyAlignment="1">
      <alignment horizontal="center" vertical="center" wrapText="1"/>
    </xf>
    <xf numFmtId="0" fontId="25" fillId="47" borderId="21" xfId="1" applyFont="1" applyFill="1" applyBorder="1" applyAlignment="1">
      <alignment horizontal="center" vertical="center" wrapText="1"/>
    </xf>
    <xf numFmtId="0" fontId="25" fillId="46" borderId="21" xfId="1" applyFont="1" applyFill="1" applyBorder="1" applyAlignment="1">
      <alignment horizontal="center" vertical="center" wrapText="1"/>
    </xf>
    <xf numFmtId="0" fontId="25" fillId="12" borderId="21" xfId="1" applyFont="1" applyFill="1" applyBorder="1" applyAlignment="1">
      <alignment horizontal="center" vertical="center" wrapText="1"/>
    </xf>
    <xf numFmtId="0" fontId="27" fillId="14" borderId="21" xfId="1" applyFont="1" applyFill="1" applyBorder="1" applyAlignment="1">
      <alignment horizontal="center" vertical="center" wrapText="1"/>
    </xf>
    <xf numFmtId="0" fontId="27" fillId="46" borderId="21" xfId="1" applyFont="1" applyFill="1" applyBorder="1" applyAlignment="1">
      <alignment horizontal="center" vertical="center" wrapText="1"/>
    </xf>
    <xf numFmtId="0" fontId="26" fillId="14" borderId="21" xfId="1" applyFont="1" applyFill="1" applyBorder="1" applyAlignment="1">
      <alignment horizontal="center" vertical="center" wrapText="1"/>
    </xf>
    <xf numFmtId="0" fontId="25" fillId="14" borderId="21" xfId="1" applyFont="1" applyFill="1" applyBorder="1" applyAlignment="1">
      <alignment vertical="center" wrapText="1"/>
    </xf>
    <xf numFmtId="0" fontId="1" fillId="13" borderId="21" xfId="1" applyFont="1" applyFill="1" applyBorder="1" applyAlignment="1">
      <alignment horizontal="center" vertical="center" wrapText="1"/>
    </xf>
    <xf numFmtId="0" fontId="1" fillId="12" borderId="37" xfId="1" applyFont="1" applyFill="1" applyBorder="1" applyAlignment="1">
      <alignment vertical="center" wrapText="1"/>
    </xf>
    <xf numFmtId="0" fontId="25" fillId="14" borderId="40" xfId="1" applyFont="1" applyFill="1" applyBorder="1" applyAlignment="1">
      <alignment horizontal="center" vertical="center" wrapText="1"/>
    </xf>
    <xf numFmtId="0" fontId="27" fillId="14" borderId="21" xfId="1" applyFont="1" applyFill="1" applyBorder="1" applyAlignment="1">
      <alignment vertical="center" wrapText="1"/>
    </xf>
    <xf numFmtId="0" fontId="27" fillId="14" borderId="21" xfId="1" applyFont="1" applyFill="1" applyBorder="1" applyAlignment="1">
      <alignment vertical="center"/>
    </xf>
    <xf numFmtId="0" fontId="27" fillId="14" borderId="21" xfId="1" applyFont="1" applyFill="1" applyBorder="1" applyAlignment="1">
      <alignment vertical="top" wrapText="1"/>
    </xf>
    <xf numFmtId="0" fontId="21" fillId="0" borderId="21" xfId="0" applyFont="1" applyBorder="1" applyAlignment="1">
      <alignment vertical="center"/>
    </xf>
    <xf numFmtId="0" fontId="29" fillId="0" borderId="21" xfId="0" applyFont="1" applyBorder="1" applyAlignment="1">
      <alignment horizontal="center" vertical="center"/>
    </xf>
    <xf numFmtId="0" fontId="21" fillId="0" borderId="21" xfId="0" applyFont="1" applyBorder="1" applyAlignment="1">
      <alignment horizontal="center" vertical="center"/>
    </xf>
    <xf numFmtId="0" fontId="30" fillId="0" borderId="21" xfId="0" applyFont="1" applyBorder="1" applyAlignment="1">
      <alignment horizontal="center" vertical="center"/>
    </xf>
    <xf numFmtId="0" fontId="31" fillId="0" borderId="21" xfId="0" applyFont="1" applyBorder="1" applyAlignment="1">
      <alignment horizontal="center" vertical="center"/>
    </xf>
    <xf numFmtId="0" fontId="32" fillId="0" borderId="21" xfId="0" applyFont="1" applyBorder="1" applyAlignment="1">
      <alignment horizontal="center" wrapText="1"/>
    </xf>
    <xf numFmtId="0" fontId="32" fillId="0" borderId="21" xfId="0" applyFont="1" applyBorder="1" applyAlignment="1">
      <alignment horizontal="center" vertical="center" wrapText="1"/>
    </xf>
    <xf numFmtId="0" fontId="34" fillId="0" borderId="21" xfId="0" applyFont="1" applyBorder="1" applyAlignment="1">
      <alignment horizontal="center" vertical="center"/>
    </xf>
    <xf numFmtId="0" fontId="35" fillId="0" borderId="21" xfId="0" applyFont="1" applyBorder="1" applyAlignment="1">
      <alignment horizontal="center" vertical="center" wrapText="1"/>
    </xf>
    <xf numFmtId="0" fontId="36" fillId="0" borderId="21" xfId="0" applyFont="1" applyBorder="1" applyAlignment="1">
      <alignment horizontal="center" vertical="center"/>
    </xf>
    <xf numFmtId="0" fontId="37" fillId="0" borderId="21" xfId="0" applyFont="1" applyBorder="1" applyAlignment="1">
      <alignment horizontal="center" vertical="center" wrapText="1"/>
    </xf>
    <xf numFmtId="0" fontId="38" fillId="0" borderId="0" xfId="0" applyFont="1"/>
    <xf numFmtId="0" fontId="0" fillId="0" borderId="0" xfId="0" applyFont="1" applyBorder="1" applyAlignment="1">
      <alignment horizontal="left" wrapText="1"/>
    </xf>
    <xf numFmtId="0" fontId="21" fillId="0" borderId="0" xfId="0" applyFont="1" applyBorder="1" applyAlignment="1">
      <alignment vertical="center"/>
    </xf>
    <xf numFmtId="0" fontId="29" fillId="0" borderId="0" xfId="0" applyFont="1" applyBorder="1" applyAlignment="1">
      <alignment horizontal="center" vertical="center"/>
    </xf>
    <xf numFmtId="0" fontId="31" fillId="0" borderId="0" xfId="0" applyFont="1" applyBorder="1" applyAlignment="1">
      <alignment horizontal="center" vertical="center"/>
    </xf>
    <xf numFmtId="0" fontId="32" fillId="0" borderId="0" xfId="0" applyFont="1" applyBorder="1" applyAlignment="1">
      <alignment horizontal="center" vertical="center" wrapText="1"/>
    </xf>
    <xf numFmtId="0" fontId="34" fillId="0" borderId="0" xfId="0" applyFont="1" applyBorder="1" applyAlignment="1">
      <alignment horizontal="center" vertical="center"/>
    </xf>
    <xf numFmtId="0" fontId="35" fillId="0" borderId="0" xfId="0" applyFont="1" applyBorder="1" applyAlignment="1">
      <alignment horizontal="center" vertical="center" wrapText="1"/>
    </xf>
    <xf numFmtId="0" fontId="36" fillId="0" borderId="0" xfId="0" applyFont="1" applyBorder="1" applyAlignment="1">
      <alignment horizontal="center" vertical="center"/>
    </xf>
    <xf numFmtId="0" fontId="37" fillId="0" borderId="0" xfId="0" applyFont="1" applyBorder="1" applyAlignment="1">
      <alignment horizontal="center" vertical="center" wrapText="1"/>
    </xf>
    <xf numFmtId="0" fontId="39" fillId="0" borderId="21" xfId="0" applyFont="1" applyBorder="1" applyAlignment="1">
      <alignment horizontal="center" vertical="center"/>
    </xf>
    <xf numFmtId="0" fontId="0" fillId="0" borderId="20" xfId="0" applyBorder="1" applyAlignment="1">
      <alignment horizontal="center" vertical="top" wrapText="1"/>
    </xf>
    <xf numFmtId="0" fontId="0" fillId="0" borderId="0" xfId="0" applyBorder="1" applyAlignment="1">
      <alignment horizontal="left" vertical="center" wrapText="1"/>
    </xf>
    <xf numFmtId="0" fontId="21" fillId="0" borderId="21" xfId="0" applyFont="1" applyBorder="1" applyAlignment="1">
      <alignment horizontal="center" vertical="center" wrapText="1"/>
    </xf>
    <xf numFmtId="0" fontId="18" fillId="8" borderId="21" xfId="0" applyFont="1" applyFill="1" applyBorder="1" applyAlignment="1">
      <alignment horizontal="center" vertical="center"/>
    </xf>
    <xf numFmtId="0" fontId="0" fillId="0" borderId="21" xfId="0" applyBorder="1" applyAlignment="1">
      <alignment vertical="center" wrapText="1"/>
    </xf>
    <xf numFmtId="0" fontId="21" fillId="49" borderId="21" xfId="0" applyFont="1" applyFill="1" applyBorder="1" applyAlignment="1">
      <alignment horizontal="center" vertical="center"/>
    </xf>
    <xf numFmtId="0" fontId="18" fillId="50" borderId="21" xfId="0" applyFont="1" applyFill="1" applyBorder="1" applyAlignment="1">
      <alignment horizontal="center" vertical="center"/>
    </xf>
    <xf numFmtId="0" fontId="21" fillId="0" borderId="0" xfId="0" applyFont="1"/>
    <xf numFmtId="0" fontId="41" fillId="0" borderId="0" xfId="0" applyFont="1"/>
    <xf numFmtId="0" fontId="42" fillId="0" borderId="0" xfId="0" applyFont="1"/>
    <xf numFmtId="0" fontId="25" fillId="47" borderId="21" xfId="1" applyFont="1" applyFill="1" applyBorder="1" applyAlignment="1">
      <alignment horizontal="center" vertical="center"/>
    </xf>
    <xf numFmtId="1" fontId="28" fillId="48" borderId="21" xfId="42" applyNumberFormat="1" applyBorder="1" applyAlignment="1">
      <alignment horizontal="center" vertical="center" wrapText="1"/>
    </xf>
    <xf numFmtId="0" fontId="12" fillId="0" borderId="21" xfId="0" applyFont="1" applyBorder="1" applyAlignment="1">
      <alignment horizontal="center" vertical="center"/>
    </xf>
    <xf numFmtId="0" fontId="49" fillId="0" borderId="0" xfId="0" applyFont="1"/>
    <xf numFmtId="0" fontId="3" fillId="12" borderId="65" xfId="0" applyFont="1" applyFill="1" applyBorder="1" applyAlignment="1">
      <alignment horizontal="right" vertical="center"/>
    </xf>
    <xf numFmtId="0" fontId="3" fillId="12" borderId="66" xfId="0" applyFont="1" applyFill="1" applyBorder="1" applyAlignment="1">
      <alignment horizontal="right" vertical="center"/>
    </xf>
    <xf numFmtId="0" fontId="3" fillId="12" borderId="67" xfId="0" applyFont="1" applyFill="1" applyBorder="1" applyAlignment="1">
      <alignment horizontal="right" vertical="center"/>
    </xf>
    <xf numFmtId="0" fontId="3" fillId="12" borderId="68" xfId="0" applyFont="1" applyFill="1" applyBorder="1" applyAlignment="1">
      <alignment horizontal="right" vertical="center" wrapText="1"/>
    </xf>
    <xf numFmtId="0" fontId="3" fillId="12" borderId="0" xfId="0" applyFont="1" applyFill="1" applyAlignment="1">
      <alignment horizontal="right" vertical="center" wrapText="1"/>
    </xf>
    <xf numFmtId="0" fontId="3" fillId="12" borderId="62" xfId="0" applyFont="1" applyFill="1" applyBorder="1" applyAlignment="1">
      <alignment horizontal="right" vertical="center"/>
    </xf>
    <xf numFmtId="0" fontId="3" fillId="12" borderId="63" xfId="0" applyFont="1" applyFill="1" applyBorder="1" applyAlignment="1">
      <alignment horizontal="right" vertical="center"/>
    </xf>
    <xf numFmtId="0" fontId="3" fillId="12" borderId="64" xfId="0" applyFont="1" applyFill="1" applyBorder="1" applyAlignment="1">
      <alignment horizontal="right" vertical="center"/>
    </xf>
    <xf numFmtId="0" fontId="3" fillId="12" borderId="67" xfId="0" applyFont="1" applyFill="1" applyBorder="1" applyAlignment="1">
      <alignment horizontal="right" vertical="center" wrapText="1"/>
    </xf>
    <xf numFmtId="0" fontId="3" fillId="12" borderId="69" xfId="0" applyFont="1" applyFill="1" applyBorder="1" applyAlignment="1">
      <alignment horizontal="right" vertical="center" wrapText="1"/>
    </xf>
    <xf numFmtId="0" fontId="3" fillId="12" borderId="70" xfId="0" applyFont="1" applyFill="1" applyBorder="1" applyAlignment="1">
      <alignment horizontal="right" vertical="center" wrapText="1"/>
    </xf>
    <xf numFmtId="0" fontId="3" fillId="12" borderId="71" xfId="0" applyFont="1" applyFill="1" applyBorder="1" applyAlignment="1">
      <alignment horizontal="right" vertical="center" wrapText="1"/>
    </xf>
    <xf numFmtId="0" fontId="3" fillId="12" borderId="73" xfId="0" applyFont="1" applyFill="1" applyBorder="1" applyAlignment="1">
      <alignment horizontal="right" vertical="center" wrapText="1"/>
    </xf>
    <xf numFmtId="1" fontId="3" fillId="12" borderId="73" xfId="0" applyNumberFormat="1" applyFont="1" applyFill="1" applyBorder="1" applyAlignment="1">
      <alignment horizontal="right" vertical="center"/>
    </xf>
    <xf numFmtId="0" fontId="3" fillId="12" borderId="65" xfId="0" applyFont="1" applyFill="1" applyBorder="1" applyAlignment="1">
      <alignment horizontal="right" vertical="center" wrapText="1"/>
    </xf>
    <xf numFmtId="0" fontId="3" fillId="12" borderId="66" xfId="0" applyFont="1" applyFill="1" applyBorder="1" applyAlignment="1">
      <alignment horizontal="right" vertical="center" wrapText="1"/>
    </xf>
    <xf numFmtId="0" fontId="3" fillId="12" borderId="74" xfId="0" applyFont="1" applyFill="1" applyBorder="1" applyAlignment="1">
      <alignment horizontal="right" vertical="center"/>
    </xf>
    <xf numFmtId="0" fontId="3" fillId="12" borderId="75" xfId="0" applyFont="1" applyFill="1" applyBorder="1" applyAlignment="1">
      <alignment horizontal="right" vertical="center"/>
    </xf>
    <xf numFmtId="0" fontId="3" fillId="12" borderId="72" xfId="0" applyFont="1" applyFill="1" applyBorder="1" applyAlignment="1">
      <alignment horizontal="right" vertical="center"/>
    </xf>
    <xf numFmtId="0" fontId="3" fillId="12" borderId="72" xfId="0" applyFont="1" applyFill="1" applyBorder="1" applyAlignment="1">
      <alignment horizontal="right" vertical="center" wrapText="1"/>
    </xf>
    <xf numFmtId="0" fontId="25" fillId="14" borderId="21" xfId="1" applyFont="1" applyFill="1" applyBorder="1" applyAlignment="1">
      <alignment horizontal="center" vertical="center" wrapText="1"/>
    </xf>
    <xf numFmtId="0" fontId="25" fillId="47" borderId="37" xfId="1" applyFont="1" applyFill="1" applyBorder="1" applyAlignment="1">
      <alignment vertical="center"/>
    </xf>
    <xf numFmtId="0" fontId="26" fillId="14" borderId="37" xfId="0" applyFont="1" applyFill="1" applyBorder="1" applyAlignment="1">
      <alignment horizontal="center" vertical="center" wrapText="1"/>
    </xf>
    <xf numFmtId="0" fontId="53" fillId="14" borderId="21" xfId="1" applyFont="1" applyFill="1" applyBorder="1" applyAlignment="1">
      <alignment horizontal="center" vertical="center" wrapText="1"/>
    </xf>
    <xf numFmtId="0" fontId="27" fillId="14" borderId="38" xfId="1" applyFont="1" applyFill="1" applyBorder="1" applyAlignment="1">
      <alignment vertical="center" wrapText="1"/>
    </xf>
    <xf numFmtId="0" fontId="27" fillId="14" borderId="41" xfId="1" applyFont="1" applyFill="1" applyBorder="1" applyAlignment="1">
      <alignment horizontal="center" vertical="center" wrapText="1"/>
    </xf>
    <xf numFmtId="0" fontId="26" fillId="14" borderId="38" xfId="1" applyFont="1" applyFill="1" applyBorder="1" applyAlignment="1">
      <alignment vertical="center" wrapText="1"/>
    </xf>
    <xf numFmtId="0" fontId="25" fillId="47" borderId="21" xfId="1" applyFont="1" applyFill="1" applyBorder="1" applyAlignment="1">
      <alignment horizontal="center" vertical="top" wrapText="1"/>
    </xf>
    <xf numFmtId="0" fontId="53" fillId="14" borderId="21" xfId="0" applyFont="1" applyFill="1" applyBorder="1" applyAlignment="1">
      <alignment horizontal="center" vertical="center" wrapText="1"/>
    </xf>
    <xf numFmtId="0" fontId="3" fillId="12" borderId="72" xfId="0" applyFont="1" applyFill="1" applyBorder="1" applyAlignment="1">
      <alignment horizontal="right" vertical="center" wrapText="1"/>
    </xf>
    <xf numFmtId="0" fontId="25" fillId="14" borderId="21" xfId="1" applyFont="1" applyFill="1" applyBorder="1" applyAlignment="1">
      <alignment horizontal="center" vertical="center" wrapText="1"/>
    </xf>
    <xf numFmtId="0" fontId="1" fillId="14" borderId="21" xfId="1" applyFill="1" applyBorder="1" applyAlignment="1">
      <alignment horizontal="center" vertical="center" wrapText="1"/>
    </xf>
    <xf numFmtId="0" fontId="54" fillId="14" borderId="21" xfId="1" applyFont="1" applyFill="1" applyBorder="1" applyAlignment="1">
      <alignment horizontal="center" vertical="center" wrapText="1"/>
    </xf>
    <xf numFmtId="0" fontId="1" fillId="14" borderId="21" xfId="1" applyFill="1" applyBorder="1" applyAlignment="1">
      <alignment vertical="center" wrapText="1"/>
    </xf>
    <xf numFmtId="0" fontId="1" fillId="13" borderId="0" xfId="1" applyFont="1" applyFill="1" applyBorder="1" applyAlignment="1">
      <alignment horizontal="justify" vertical="center" wrapText="1"/>
    </xf>
    <xf numFmtId="0" fontId="26" fillId="14" borderId="21" xfId="0" applyFont="1" applyFill="1" applyBorder="1" applyAlignment="1">
      <alignment horizontal="justify" vertical="center" wrapText="1"/>
    </xf>
    <xf numFmtId="0" fontId="27" fillId="14" borderId="21" xfId="1" applyFont="1" applyFill="1" applyBorder="1" applyAlignment="1">
      <alignment horizontal="justify" vertical="center" wrapText="1"/>
    </xf>
    <xf numFmtId="0" fontId="25" fillId="47" borderId="21" xfId="1" applyFont="1" applyFill="1" applyBorder="1" applyAlignment="1">
      <alignment vertical="center"/>
    </xf>
    <xf numFmtId="0" fontId="27" fillId="14" borderId="21" xfId="1" applyFont="1" applyFill="1" applyBorder="1" applyAlignment="1">
      <alignment horizontal="center" vertical="center"/>
    </xf>
    <xf numFmtId="0" fontId="27" fillId="14" borderId="21" xfId="1" applyFont="1" applyFill="1" applyBorder="1" applyAlignment="1">
      <alignment horizontal="center" vertical="top" wrapText="1"/>
    </xf>
    <xf numFmtId="14" fontId="58" fillId="51" borderId="41" xfId="0" applyNumberFormat="1" applyFont="1" applyFill="1" applyBorder="1" applyAlignment="1" applyProtection="1">
      <alignment horizontal="center" vertical="center" wrapText="1"/>
      <protection locked="0"/>
    </xf>
    <xf numFmtId="0" fontId="1" fillId="14" borderId="21" xfId="1" applyFont="1" applyFill="1" applyBorder="1" applyAlignment="1">
      <alignment horizontal="center" vertical="center" wrapText="1"/>
    </xf>
    <xf numFmtId="0" fontId="61" fillId="14" borderId="21" xfId="45"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protection locked="0"/>
    </xf>
    <xf numFmtId="0" fontId="3" fillId="2" borderId="3"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3" fillId="2" borderId="8" xfId="0" applyFont="1" applyFill="1" applyBorder="1" applyAlignment="1" applyProtection="1">
      <alignment horizontal="center" vertical="center" wrapText="1"/>
      <protection locked="0"/>
    </xf>
    <xf numFmtId="0" fontId="3" fillId="2" borderId="9" xfId="0" applyFont="1" applyFill="1" applyBorder="1" applyAlignment="1" applyProtection="1">
      <alignment horizontal="center" vertical="center" wrapText="1"/>
      <protection locked="0"/>
    </xf>
    <xf numFmtId="0" fontId="3" fillId="2" borderId="10"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3" fillId="2" borderId="4"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3" fillId="2" borderId="6" xfId="0" applyFont="1" applyFill="1" applyBorder="1" applyAlignment="1" applyProtection="1">
      <alignment horizontal="center" vertical="center" wrapText="1"/>
      <protection locked="0"/>
    </xf>
    <xf numFmtId="0" fontId="3" fillId="3" borderId="12" xfId="0" applyFont="1" applyFill="1" applyBorder="1" applyAlignment="1" applyProtection="1">
      <alignment horizontal="center" vertical="center" wrapText="1"/>
      <protection locked="0"/>
    </xf>
    <xf numFmtId="0" fontId="3" fillId="3" borderId="18" xfId="0" applyFont="1" applyFill="1" applyBorder="1" applyAlignment="1" applyProtection="1">
      <alignment horizontal="center" vertical="center" wrapText="1"/>
      <protection locked="0"/>
    </xf>
    <xf numFmtId="0" fontId="3" fillId="3" borderId="43"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wrapText="1"/>
      <protection locked="0"/>
    </xf>
    <xf numFmtId="0" fontId="3" fillId="3" borderId="11"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protection locked="0"/>
    </xf>
    <xf numFmtId="0" fontId="3" fillId="3" borderId="5"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3" borderId="17" xfId="0" applyFont="1" applyFill="1" applyBorder="1" applyAlignment="1" applyProtection="1">
      <alignment horizontal="center" vertical="center" wrapText="1"/>
      <protection locked="0"/>
    </xf>
    <xf numFmtId="0" fontId="3" fillId="3" borderId="27" xfId="0" applyFont="1" applyFill="1" applyBorder="1" applyAlignment="1" applyProtection="1">
      <alignment horizontal="center" vertical="center" wrapText="1"/>
      <protection locked="0"/>
    </xf>
    <xf numFmtId="0" fontId="3" fillId="3" borderId="14" xfId="0" applyFont="1" applyFill="1" applyBorder="1" applyAlignment="1" applyProtection="1">
      <alignment horizontal="center" vertical="center" wrapText="1"/>
      <protection locked="0"/>
    </xf>
    <xf numFmtId="0" fontId="3" fillId="3" borderId="15"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0" fontId="3" fillId="3" borderId="23" xfId="0" applyFont="1" applyFill="1" applyBorder="1" applyAlignment="1" applyProtection="1">
      <alignment horizontal="center" vertical="center" wrapText="1"/>
      <protection locked="0"/>
    </xf>
    <xf numFmtId="0" fontId="3" fillId="0" borderId="48"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0" borderId="29" xfId="0"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vertical="center" wrapText="1"/>
      <protection locked="0"/>
    </xf>
    <xf numFmtId="0" fontId="6" fillId="0" borderId="43" xfId="0" applyFont="1" applyFill="1" applyBorder="1" applyAlignment="1" applyProtection="1">
      <alignment horizontal="center" vertical="center" wrapText="1"/>
      <protection locked="0"/>
    </xf>
    <xf numFmtId="0" fontId="6" fillId="0" borderId="29" xfId="0" applyFont="1" applyFill="1" applyBorder="1" applyAlignment="1" applyProtection="1">
      <alignment horizontal="center" vertical="center" wrapText="1"/>
      <protection locked="0"/>
    </xf>
    <xf numFmtId="0" fontId="7" fillId="0" borderId="48"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29" xfId="0" applyFont="1" applyBorder="1" applyAlignment="1">
      <alignment horizontal="center" vertical="center" wrapText="1"/>
    </xf>
    <xf numFmtId="0" fontId="6" fillId="0" borderId="47" xfId="0" applyFont="1" applyFill="1" applyBorder="1" applyAlignment="1" applyProtection="1">
      <alignment horizontal="center" vertical="center" wrapText="1"/>
      <protection locked="0"/>
    </xf>
    <xf numFmtId="0" fontId="6" fillId="0" borderId="51" xfId="0" applyFont="1" applyFill="1" applyBorder="1" applyAlignment="1" applyProtection="1">
      <alignment horizontal="center" vertical="center" wrapText="1"/>
      <protection locked="0"/>
    </xf>
    <xf numFmtId="0" fontId="6" fillId="0" borderId="33" xfId="0" applyFont="1" applyFill="1" applyBorder="1" applyAlignment="1" applyProtection="1">
      <alignment horizontal="center" vertical="center" wrapText="1"/>
      <protection locked="0"/>
    </xf>
    <xf numFmtId="0" fontId="1" fillId="0" borderId="48" xfId="0" applyFont="1" applyFill="1" applyBorder="1" applyAlignment="1" applyProtection="1">
      <alignment horizontal="center" vertical="center" wrapText="1"/>
      <protection locked="0"/>
    </xf>
    <xf numFmtId="0" fontId="1" fillId="0" borderId="29" xfId="0" applyFont="1" applyFill="1" applyBorder="1" applyAlignment="1" applyProtection="1">
      <alignment horizontal="center" vertical="center" wrapText="1"/>
      <protection locked="0"/>
    </xf>
    <xf numFmtId="0" fontId="3" fillId="9" borderId="47" xfId="0" applyFont="1" applyFill="1" applyBorder="1" applyAlignment="1" applyProtection="1">
      <alignment horizontal="center" vertical="center" wrapText="1"/>
      <protection locked="0"/>
    </xf>
    <xf numFmtId="0" fontId="3" fillId="9" borderId="33" xfId="0" applyFont="1" applyFill="1" applyBorder="1" applyAlignment="1" applyProtection="1">
      <alignment horizontal="center" vertical="center" wrapText="1"/>
      <protection locked="0"/>
    </xf>
    <xf numFmtId="0" fontId="3" fillId="10" borderId="49" xfId="0" applyFont="1" applyFill="1" applyBorder="1" applyAlignment="1" applyProtection="1">
      <alignment horizontal="center" vertical="center" wrapText="1"/>
      <protection locked="0"/>
    </xf>
    <xf numFmtId="0" fontId="3" fillId="10" borderId="50" xfId="0" applyFont="1" applyFill="1" applyBorder="1" applyAlignment="1" applyProtection="1">
      <alignment horizontal="center" vertical="center" wrapText="1"/>
      <protection locked="0"/>
    </xf>
    <xf numFmtId="0" fontId="3" fillId="11" borderId="48" xfId="0" applyFont="1" applyFill="1" applyBorder="1" applyAlignment="1" applyProtection="1">
      <alignment horizontal="center" vertical="center" wrapText="1"/>
      <protection locked="0"/>
    </xf>
    <xf numFmtId="0" fontId="3" fillId="11" borderId="29" xfId="0" applyFont="1" applyFill="1" applyBorder="1" applyAlignment="1" applyProtection="1">
      <alignment horizontal="center" vertical="center" wrapText="1"/>
      <protection locked="0"/>
    </xf>
    <xf numFmtId="0" fontId="1" fillId="0" borderId="41" xfId="0" applyFont="1" applyFill="1" applyBorder="1" applyAlignment="1" applyProtection="1">
      <alignment horizontal="center" vertical="center" wrapText="1"/>
      <protection locked="0"/>
    </xf>
    <xf numFmtId="0" fontId="1" fillId="0" borderId="34" xfId="0" applyFont="1" applyFill="1" applyBorder="1" applyAlignment="1" applyProtection="1">
      <alignment horizontal="center" vertical="center" wrapText="1"/>
      <protection locked="0"/>
    </xf>
    <xf numFmtId="0" fontId="2" fillId="0" borderId="49" xfId="0" applyFont="1" applyFill="1" applyBorder="1" applyAlignment="1" applyProtection="1">
      <alignment horizontal="center" vertical="center" wrapText="1"/>
      <protection locked="0"/>
    </xf>
    <xf numFmtId="0" fontId="2" fillId="0" borderId="50" xfId="0" applyFont="1" applyFill="1" applyBorder="1" applyAlignment="1" applyProtection="1">
      <alignment horizontal="center" vertical="center" wrapText="1"/>
      <protection locked="0"/>
    </xf>
    <xf numFmtId="0" fontId="3" fillId="9" borderId="51" xfId="0" applyFont="1" applyFill="1" applyBorder="1" applyAlignment="1" applyProtection="1">
      <alignment horizontal="center" vertical="center" wrapText="1"/>
      <protection locked="0"/>
    </xf>
    <xf numFmtId="0" fontId="3" fillId="10" borderId="52" xfId="0" applyFont="1" applyFill="1" applyBorder="1" applyAlignment="1" applyProtection="1">
      <alignment horizontal="center" vertical="center" wrapText="1"/>
      <protection locked="0"/>
    </xf>
    <xf numFmtId="0" fontId="3" fillId="11" borderId="43" xfId="0" applyFont="1" applyFill="1" applyBorder="1" applyAlignment="1" applyProtection="1">
      <alignment horizontal="center" vertical="center" wrapText="1"/>
      <protection locked="0"/>
    </xf>
    <xf numFmtId="0" fontId="3" fillId="0" borderId="49" xfId="0" applyFont="1" applyFill="1" applyBorder="1" applyAlignment="1" applyProtection="1">
      <alignment horizontal="center" vertical="center" wrapText="1"/>
      <protection locked="0"/>
    </xf>
    <xf numFmtId="0" fontId="3" fillId="0" borderId="50" xfId="0" applyFont="1" applyFill="1" applyBorder="1" applyAlignment="1" applyProtection="1">
      <alignment horizontal="center" vertical="center" wrapText="1"/>
      <protection locked="0"/>
    </xf>
    <xf numFmtId="0" fontId="3" fillId="9" borderId="48" xfId="0" applyFont="1" applyFill="1" applyBorder="1" applyAlignment="1" applyProtection="1">
      <alignment horizontal="center" vertical="center" wrapText="1"/>
      <protection locked="0"/>
    </xf>
    <xf numFmtId="0" fontId="3" fillId="9" borderId="29" xfId="0" applyFont="1" applyFill="1" applyBorder="1" applyAlignment="1" applyProtection="1">
      <alignment horizontal="center" vertical="center" wrapText="1"/>
      <protection locked="0"/>
    </xf>
    <xf numFmtId="0" fontId="4" fillId="0" borderId="48" xfId="0" applyFont="1" applyFill="1" applyBorder="1" applyAlignment="1" applyProtection="1">
      <alignment horizontal="center" vertical="center" wrapText="1"/>
      <protection locked="0"/>
    </xf>
    <xf numFmtId="0" fontId="4" fillId="0" borderId="29" xfId="0" applyFont="1" applyFill="1" applyBorder="1" applyAlignment="1" applyProtection="1">
      <alignment horizontal="center" vertical="center" wrapText="1"/>
      <protection locked="0"/>
    </xf>
    <xf numFmtId="0" fontId="4" fillId="0" borderId="43" xfId="0" applyFont="1" applyFill="1" applyBorder="1" applyAlignment="1" applyProtection="1">
      <alignment horizontal="center" vertical="center" wrapText="1"/>
      <protection locked="0"/>
    </xf>
    <xf numFmtId="0" fontId="4" fillId="0" borderId="48" xfId="0" applyFont="1" applyFill="1" applyBorder="1" applyAlignment="1" applyProtection="1">
      <alignment horizontal="center" wrapText="1"/>
      <protection locked="0"/>
    </xf>
    <xf numFmtId="0" fontId="4" fillId="0" borderId="43" xfId="0" applyFont="1" applyFill="1" applyBorder="1" applyAlignment="1" applyProtection="1">
      <alignment horizontal="center" wrapText="1"/>
      <protection locked="0"/>
    </xf>
    <xf numFmtId="0" fontId="4" fillId="0" borderId="29" xfId="0" applyFont="1" applyFill="1" applyBorder="1" applyAlignment="1" applyProtection="1">
      <alignment horizontal="center" wrapText="1"/>
      <protection locked="0"/>
    </xf>
    <xf numFmtId="0" fontId="5" fillId="12" borderId="48" xfId="0" applyFont="1" applyFill="1" applyBorder="1" applyAlignment="1" applyProtection="1">
      <alignment horizontal="center" wrapText="1"/>
      <protection locked="0"/>
    </xf>
    <xf numFmtId="0" fontId="5" fillId="12" borderId="43" xfId="0" applyFont="1" applyFill="1" applyBorder="1" applyAlignment="1" applyProtection="1">
      <alignment horizontal="center" wrapText="1"/>
      <protection locked="0"/>
    </xf>
    <xf numFmtId="0" fontId="5" fillId="12" borderId="29" xfId="0" applyFont="1" applyFill="1" applyBorder="1" applyAlignment="1" applyProtection="1">
      <alignment horizontal="center" wrapText="1"/>
      <protection locked="0"/>
    </xf>
    <xf numFmtId="0" fontId="3" fillId="9" borderId="43" xfId="0" applyFont="1" applyFill="1" applyBorder="1" applyAlignment="1" applyProtection="1">
      <alignment horizontal="center" vertical="center" wrapText="1"/>
      <protection locked="0"/>
    </xf>
    <xf numFmtId="0" fontId="1" fillId="0" borderId="42" xfId="0" applyFont="1" applyFill="1" applyBorder="1" applyAlignment="1" applyProtection="1">
      <alignment horizontal="center" vertical="center" wrapText="1"/>
      <protection locked="0"/>
    </xf>
    <xf numFmtId="0" fontId="2" fillId="0" borderId="52" xfId="0" applyFont="1" applyFill="1" applyBorder="1" applyAlignment="1" applyProtection="1">
      <alignment horizontal="center" vertical="center" wrapText="1"/>
      <protection locked="0"/>
    </xf>
    <xf numFmtId="0" fontId="2" fillId="9" borderId="48" xfId="0" applyFont="1" applyFill="1" applyBorder="1" applyAlignment="1" applyProtection="1">
      <alignment horizontal="center" vertical="center" wrapText="1"/>
      <protection locked="0"/>
    </xf>
    <xf numFmtId="0" fontId="2" fillId="9" borderId="43" xfId="0" applyFont="1" applyFill="1" applyBorder="1" applyAlignment="1" applyProtection="1">
      <alignment horizontal="center" vertical="center" wrapText="1"/>
      <protection locked="0"/>
    </xf>
    <xf numFmtId="0" fontId="2" fillId="9" borderId="29" xfId="0" applyFont="1" applyFill="1" applyBorder="1" applyAlignment="1" applyProtection="1">
      <alignment horizontal="center" vertical="center" wrapText="1"/>
      <protection locked="0"/>
    </xf>
    <xf numFmtId="0" fontId="7" fillId="0" borderId="48"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6" fillId="0" borderId="41" xfId="0" applyFont="1" applyFill="1" applyBorder="1" applyAlignment="1" applyProtection="1">
      <alignment horizontal="center" vertical="center" wrapText="1"/>
      <protection locked="0"/>
    </xf>
    <xf numFmtId="0" fontId="6" fillId="0" borderId="42" xfId="0" applyFont="1" applyFill="1" applyBorder="1" applyAlignment="1" applyProtection="1">
      <alignment horizontal="center" vertical="center" wrapText="1"/>
      <protection locked="0"/>
    </xf>
    <xf numFmtId="0" fontId="3" fillId="0" borderId="52" xfId="0" applyFont="1" applyFill="1" applyBorder="1" applyAlignment="1" applyProtection="1">
      <alignment horizontal="center" vertical="center" wrapText="1"/>
      <protection locked="0"/>
    </xf>
    <xf numFmtId="0" fontId="6" fillId="0" borderId="34" xfId="0" applyFont="1" applyFill="1" applyBorder="1" applyAlignment="1" applyProtection="1">
      <alignment horizontal="center" vertical="center" wrapText="1"/>
      <protection locked="0"/>
    </xf>
    <xf numFmtId="0" fontId="1" fillId="0" borderId="48" xfId="0" applyFont="1" applyBorder="1" applyAlignment="1">
      <alignment horizontal="center" vertical="center" wrapText="1"/>
    </xf>
    <xf numFmtId="0" fontId="1" fillId="0" borderId="29" xfId="0" applyFont="1" applyBorder="1" applyAlignment="1">
      <alignment horizontal="center" vertical="center" wrapText="1"/>
    </xf>
    <xf numFmtId="0" fontId="2" fillId="9" borderId="47" xfId="0" applyFont="1" applyFill="1" applyBorder="1" applyAlignment="1" applyProtection="1">
      <alignment horizontal="center" vertical="center" wrapText="1"/>
      <protection locked="0"/>
    </xf>
    <xf numFmtId="0" fontId="2" fillId="9" borderId="33" xfId="0" applyFont="1" applyFill="1" applyBorder="1" applyAlignment="1" applyProtection="1">
      <alignment horizontal="center" vertical="center" wrapText="1"/>
      <protection locked="0"/>
    </xf>
    <xf numFmtId="0" fontId="6" fillId="0" borderId="48" xfId="0" applyFont="1" applyFill="1" applyBorder="1" applyAlignment="1" applyProtection="1">
      <alignment horizontal="center" wrapText="1"/>
      <protection locked="0"/>
    </xf>
    <xf numFmtId="0" fontId="6" fillId="0" borderId="29" xfId="0" applyFont="1" applyFill="1" applyBorder="1" applyAlignment="1" applyProtection="1">
      <alignment horizontal="center" wrapText="1"/>
      <protection locked="0"/>
    </xf>
    <xf numFmtId="0" fontId="6" fillId="0" borderId="48" xfId="0" applyFont="1" applyBorder="1" applyAlignment="1" applyProtection="1">
      <alignment horizontal="center" wrapText="1"/>
      <protection locked="0"/>
    </xf>
    <xf numFmtId="0" fontId="6" fillId="0" borderId="29" xfId="0" applyFont="1" applyBorder="1" applyAlignment="1" applyProtection="1">
      <alignment horizontal="center" wrapText="1"/>
      <protection locked="0"/>
    </xf>
    <xf numFmtId="0" fontId="2" fillId="11" borderId="48" xfId="0" applyFont="1" applyFill="1" applyBorder="1" applyAlignment="1" applyProtection="1">
      <alignment horizontal="center" vertical="center" wrapText="1"/>
      <protection locked="0"/>
    </xf>
    <xf numFmtId="0" fontId="2" fillId="11" borderId="29" xfId="0" applyFont="1" applyFill="1" applyBorder="1" applyAlignment="1" applyProtection="1">
      <alignment horizontal="center" vertical="center" wrapText="1"/>
      <protection locked="0"/>
    </xf>
    <xf numFmtId="0" fontId="1" fillId="0" borderId="47" xfId="0" applyFont="1" applyFill="1" applyBorder="1" applyAlignment="1" applyProtection="1">
      <alignment horizontal="center" vertical="center" wrapText="1"/>
      <protection locked="0"/>
    </xf>
    <xf numFmtId="0" fontId="1" fillId="0" borderId="33" xfId="0" applyFont="1" applyFill="1" applyBorder="1" applyAlignment="1" applyProtection="1">
      <alignment horizontal="center" vertical="center" wrapText="1"/>
      <protection locked="0"/>
    </xf>
    <xf numFmtId="0" fontId="25" fillId="46" borderId="39" xfId="1" applyFont="1" applyFill="1" applyBorder="1" applyAlignment="1">
      <alignment horizontal="center" vertical="center" wrapText="1"/>
    </xf>
    <xf numFmtId="0" fontId="25" fillId="46" borderId="35" xfId="1" applyFont="1" applyFill="1" applyBorder="1" applyAlignment="1">
      <alignment horizontal="center" vertical="center" wrapText="1"/>
    </xf>
    <xf numFmtId="0" fontId="25" fillId="14" borderId="21" xfId="1" applyFont="1" applyFill="1" applyBorder="1" applyAlignment="1">
      <alignment horizontal="center" vertical="center" wrapText="1"/>
    </xf>
    <xf numFmtId="0" fontId="3" fillId="12" borderId="74" xfId="0" applyFont="1" applyFill="1" applyBorder="1" applyAlignment="1">
      <alignment horizontal="right" vertical="center" wrapText="1"/>
    </xf>
    <xf numFmtId="0" fontId="3" fillId="12" borderId="75" xfId="0" applyFont="1" applyFill="1" applyBorder="1" applyAlignment="1">
      <alignment horizontal="right" vertical="center" wrapText="1"/>
    </xf>
    <xf numFmtId="0" fontId="3" fillId="12" borderId="72" xfId="0" applyFont="1" applyFill="1" applyBorder="1" applyAlignment="1">
      <alignment horizontal="right" vertical="center" wrapText="1"/>
    </xf>
    <xf numFmtId="0" fontId="2" fillId="14" borderId="37" xfId="1" applyFont="1" applyFill="1" applyBorder="1" applyAlignment="1">
      <alignment horizontal="center" vertical="center" wrapText="1"/>
    </xf>
    <xf numFmtId="0" fontId="2" fillId="14" borderId="38" xfId="1" applyFont="1" applyFill="1" applyBorder="1" applyAlignment="1">
      <alignment horizontal="center" vertical="center" wrapText="1"/>
    </xf>
    <xf numFmtId="0" fontId="2" fillId="14" borderId="20" xfId="1" applyFont="1" applyFill="1" applyBorder="1" applyAlignment="1">
      <alignment horizontal="center" vertical="center" wrapText="1"/>
    </xf>
    <xf numFmtId="0" fontId="25" fillId="14" borderId="37" xfId="1" applyFont="1" applyFill="1" applyBorder="1" applyAlignment="1">
      <alignment horizontal="center" vertical="center" wrapText="1"/>
    </xf>
    <xf numFmtId="0" fontId="25" fillId="14" borderId="38" xfId="1" applyFont="1" applyFill="1" applyBorder="1" applyAlignment="1">
      <alignment horizontal="center" vertical="center" wrapText="1"/>
    </xf>
    <xf numFmtId="0" fontId="25" fillId="14" borderId="20" xfId="1" applyFont="1" applyFill="1" applyBorder="1" applyAlignment="1">
      <alignment horizontal="center" vertical="center" wrapText="1"/>
    </xf>
    <xf numFmtId="0" fontId="25" fillId="47" borderId="37" xfId="1" applyFont="1" applyFill="1" applyBorder="1" applyAlignment="1">
      <alignment horizontal="center" vertical="center" wrapText="1"/>
    </xf>
    <xf numFmtId="0" fontId="25" fillId="47" borderId="38" xfId="1" applyFont="1" applyFill="1" applyBorder="1" applyAlignment="1">
      <alignment horizontal="center" vertical="center" wrapText="1"/>
    </xf>
    <xf numFmtId="0" fontId="25" fillId="47" borderId="20" xfId="1" applyFont="1" applyFill="1" applyBorder="1" applyAlignment="1">
      <alignment horizontal="center" vertical="center" wrapText="1"/>
    </xf>
    <xf numFmtId="0" fontId="25" fillId="46" borderId="76" xfId="1" applyFont="1" applyFill="1" applyBorder="1" applyAlignment="1">
      <alignment horizontal="center" vertical="center" wrapText="1"/>
    </xf>
    <xf numFmtId="0" fontId="25" fillId="46" borderId="77" xfId="1" applyFont="1" applyFill="1" applyBorder="1" applyAlignment="1">
      <alignment horizontal="center" vertical="center" wrapText="1"/>
    </xf>
    <xf numFmtId="0" fontId="25" fillId="47" borderId="21" xfId="1" applyFont="1" applyFill="1" applyBorder="1" applyAlignment="1">
      <alignment horizontal="center" vertical="center" wrapText="1"/>
    </xf>
    <xf numFmtId="0" fontId="25" fillId="46" borderId="21" xfId="1" applyFont="1" applyFill="1" applyBorder="1" applyAlignment="1">
      <alignment horizontal="center" vertical="center" wrapText="1"/>
    </xf>
    <xf numFmtId="0" fontId="59" fillId="51" borderId="21" xfId="0" applyFont="1" applyFill="1" applyBorder="1" applyAlignment="1" applyProtection="1">
      <alignment horizontal="center" vertical="center" wrapText="1"/>
      <protection locked="0"/>
    </xf>
    <xf numFmtId="0" fontId="60" fillId="46" borderId="21" xfId="1" applyFont="1" applyFill="1" applyBorder="1" applyAlignment="1">
      <alignment horizontal="center" vertical="center" wrapText="1"/>
    </xf>
    <xf numFmtId="0" fontId="58" fillId="51" borderId="78" xfId="0" applyFont="1" applyFill="1" applyBorder="1" applyAlignment="1" applyProtection="1">
      <alignment horizontal="center" vertical="center" wrapText="1"/>
      <protection locked="0"/>
    </xf>
    <xf numFmtId="0" fontId="58" fillId="51" borderId="0" xfId="0" applyFont="1" applyFill="1" applyBorder="1" applyAlignment="1" applyProtection="1">
      <alignment horizontal="center" vertical="center" wrapText="1"/>
      <protection locked="0"/>
    </xf>
    <xf numFmtId="0" fontId="56" fillId="0" borderId="0" xfId="43"/>
    <xf numFmtId="0" fontId="57" fillId="12" borderId="0" xfId="44" applyFont="1" applyFill="1" applyAlignment="1">
      <alignment horizontal="center" vertical="center"/>
    </xf>
    <xf numFmtId="0" fontId="58" fillId="51" borderId="37" xfId="0" applyFont="1" applyFill="1" applyBorder="1" applyAlignment="1" applyProtection="1">
      <alignment horizontal="center" vertical="center" wrapText="1"/>
      <protection locked="0"/>
    </xf>
    <xf numFmtId="0" fontId="58" fillId="51" borderId="40" xfId="0" applyFont="1" applyFill="1" applyBorder="1" applyAlignment="1" applyProtection="1">
      <alignment horizontal="center" vertical="center" wrapText="1"/>
      <protection locked="0"/>
    </xf>
    <xf numFmtId="0" fontId="58" fillId="51" borderId="76" xfId="0" applyFont="1" applyFill="1" applyBorder="1" applyAlignment="1" applyProtection="1">
      <alignment horizontal="center" vertical="center" wrapText="1"/>
      <protection locked="0"/>
    </xf>
    <xf numFmtId="0" fontId="59" fillId="51" borderId="39" xfId="0" applyFont="1" applyFill="1" applyBorder="1" applyAlignment="1" applyProtection="1">
      <alignment horizontal="center" vertical="center" wrapText="1"/>
      <protection locked="0"/>
    </xf>
    <xf numFmtId="0" fontId="59" fillId="51" borderId="76" xfId="0" applyFont="1" applyFill="1" applyBorder="1" applyAlignment="1" applyProtection="1">
      <alignment horizontal="center" vertical="center" wrapText="1"/>
      <protection locked="0"/>
    </xf>
    <xf numFmtId="0" fontId="58" fillId="51" borderId="78" xfId="0" applyFont="1" applyFill="1" applyBorder="1" applyAlignment="1">
      <alignment horizontal="center" vertical="center"/>
    </xf>
    <xf numFmtId="0" fontId="58" fillId="51" borderId="0" xfId="0" applyFont="1" applyFill="1" applyBorder="1" applyAlignment="1">
      <alignment horizontal="center" vertical="center"/>
    </xf>
    <xf numFmtId="0" fontId="21" fillId="0" borderId="37" xfId="0" applyFont="1" applyBorder="1" applyAlignment="1">
      <alignment horizontal="center"/>
    </xf>
    <xf numFmtId="0" fontId="21" fillId="0" borderId="38" xfId="0" applyFont="1" applyBorder="1" applyAlignment="1">
      <alignment horizontal="center"/>
    </xf>
    <xf numFmtId="0" fontId="21" fillId="0" borderId="20" xfId="0" applyFont="1" applyBorder="1" applyAlignment="1">
      <alignment horizontal="center"/>
    </xf>
    <xf numFmtId="0" fontId="0" fillId="0" borderId="21" xfId="0" applyBorder="1" applyAlignment="1">
      <alignment horizontal="left" vertical="justify" wrapText="1"/>
    </xf>
    <xf numFmtId="0" fontId="0" fillId="0" borderId="21" xfId="0" applyBorder="1" applyAlignment="1">
      <alignment horizontal="left" vertical="center" wrapText="1"/>
    </xf>
    <xf numFmtId="0" fontId="0" fillId="0" borderId="37" xfId="0" applyBorder="1" applyAlignment="1">
      <alignment horizontal="left" vertical="justify" wrapText="1"/>
    </xf>
    <xf numFmtId="0" fontId="0" fillId="0" borderId="20" xfId="0" applyBorder="1" applyAlignment="1">
      <alignment horizontal="left" vertical="justify"/>
    </xf>
    <xf numFmtId="0" fontId="0" fillId="0" borderId="37" xfId="0" applyBorder="1" applyAlignment="1">
      <alignment horizontal="left" vertical="justify"/>
    </xf>
    <xf numFmtId="0" fontId="12" fillId="0" borderId="21" xfId="0" applyFont="1" applyBorder="1" applyAlignment="1">
      <alignment horizontal="center" vertical="center"/>
    </xf>
    <xf numFmtId="0" fontId="0" fillId="0" borderId="21" xfId="0" applyBorder="1" applyAlignment="1">
      <alignment horizontal="center" vertical="top" wrapText="1"/>
    </xf>
    <xf numFmtId="0" fontId="49" fillId="0" borderId="21" xfId="0" applyFont="1" applyBorder="1" applyAlignment="1">
      <alignment horizontal="center" vertical="center"/>
    </xf>
    <xf numFmtId="0" fontId="0" fillId="0" borderId="40" xfId="0" applyFont="1" applyBorder="1" applyAlignment="1">
      <alignment horizontal="left" wrapText="1"/>
    </xf>
    <xf numFmtId="0" fontId="0" fillId="0" borderId="0" xfId="0" applyFont="1" applyBorder="1" applyAlignment="1">
      <alignment horizontal="left" wrapText="1"/>
    </xf>
    <xf numFmtId="0" fontId="0" fillId="0" borderId="40" xfId="0" applyFont="1" applyBorder="1" applyAlignment="1">
      <alignment horizontal="center" wrapText="1"/>
    </xf>
    <xf numFmtId="0" fontId="0" fillId="0" borderId="0" xfId="0" applyBorder="1" applyAlignment="1">
      <alignment horizontal="left" vertical="center" wrapText="1"/>
    </xf>
    <xf numFmtId="0" fontId="0" fillId="0" borderId="0" xfId="0" applyBorder="1" applyAlignment="1">
      <alignment horizontal="left" vertical="justify" wrapText="1"/>
    </xf>
    <xf numFmtId="0" fontId="0" fillId="0" borderId="37" xfId="0" applyBorder="1" applyAlignment="1">
      <alignment horizontal="center" vertical="center" wrapText="1"/>
    </xf>
    <xf numFmtId="0" fontId="0" fillId="0" borderId="38" xfId="0" applyBorder="1" applyAlignment="1">
      <alignment horizontal="center" vertical="center" wrapText="1"/>
    </xf>
    <xf numFmtId="0" fontId="0" fillId="0" borderId="20" xfId="0" applyBorder="1" applyAlignment="1">
      <alignment horizontal="center" vertical="center" wrapText="1"/>
    </xf>
    <xf numFmtId="0" fontId="21" fillId="0" borderId="21" xfId="0" applyFont="1" applyBorder="1" applyAlignment="1">
      <alignment horizontal="center" vertical="center" wrapText="1"/>
    </xf>
    <xf numFmtId="0" fontId="32" fillId="0" borderId="37" xfId="0" applyFont="1" applyBorder="1" applyAlignment="1">
      <alignment horizontal="center" vertical="center" wrapText="1"/>
    </xf>
    <xf numFmtId="0" fontId="32" fillId="0" borderId="20" xfId="0" applyFont="1" applyBorder="1" applyAlignment="1">
      <alignment horizontal="center" vertical="center" wrapText="1"/>
    </xf>
    <xf numFmtId="0" fontId="35" fillId="0" borderId="37" xfId="0" applyFont="1" applyBorder="1" applyAlignment="1">
      <alignment horizontal="center" vertical="center" wrapText="1"/>
    </xf>
    <xf numFmtId="0" fontId="35" fillId="0" borderId="20" xfId="0" applyFont="1" applyBorder="1" applyAlignment="1">
      <alignment horizontal="center" vertical="center" wrapText="1"/>
    </xf>
    <xf numFmtId="0" fontId="40" fillId="0" borderId="21" xfId="0" applyFont="1" applyBorder="1" applyAlignment="1">
      <alignment horizontal="center" vertical="center" wrapText="1"/>
    </xf>
  </cellXfs>
  <cellStyles count="46">
    <cellStyle name="20% - Énfasis1" xfId="17" builtinId="30" customBuiltin="1"/>
    <cellStyle name="20% - Énfasis2" xfId="20" builtinId="34" customBuiltin="1"/>
    <cellStyle name="20% - Énfasis3" xfId="23" builtinId="38" customBuiltin="1"/>
    <cellStyle name="20% - Énfasis4" xfId="26" builtinId="42" customBuiltin="1"/>
    <cellStyle name="20% - Énfasis5" xfId="29" builtinId="46" customBuiltin="1"/>
    <cellStyle name="20% - Énfasis6" xfId="32" builtinId="50" customBuiltin="1"/>
    <cellStyle name="40% - Énfasis1" xfId="18" builtinId="31" customBuiltin="1"/>
    <cellStyle name="40% - Énfasis2" xfId="21" builtinId="35" customBuiltin="1"/>
    <cellStyle name="40% - Énfasis3" xfId="24" builtinId="39" customBuiltin="1"/>
    <cellStyle name="40% - Énfasis4" xfId="27" builtinId="43" customBuiltin="1"/>
    <cellStyle name="40% - Énfasis5" xfId="30" builtinId="47" customBuiltin="1"/>
    <cellStyle name="40% - Énfasis6" xfId="33" builtinId="51" customBuiltin="1"/>
    <cellStyle name="60% - Énfasis1 2" xfId="34"/>
    <cellStyle name="60% - Énfasis2 2" xfId="35"/>
    <cellStyle name="60% - Énfasis3 2" xfId="36"/>
    <cellStyle name="60% - Énfasis4 2" xfId="37"/>
    <cellStyle name="60% - Énfasis5 2" xfId="38"/>
    <cellStyle name="60% - Énfasis6 2" xfId="39"/>
    <cellStyle name="Buena" xfId="42" builtinId="26"/>
    <cellStyle name="Cálculo" xfId="9" builtinId="22" customBuiltin="1"/>
    <cellStyle name="Celda de comprobación" xfId="11" builtinId="23" customBuiltin="1"/>
    <cellStyle name="Celda vinculada" xfId="10" builtinId="24" customBuiltin="1"/>
    <cellStyle name="Encabezado 4" xfId="5" builtinId="19" customBuiltin="1"/>
    <cellStyle name="Énfasis1" xfId="16" builtinId="29" customBuiltin="1"/>
    <cellStyle name="Énfasis2" xfId="19" builtinId="33" customBuiltin="1"/>
    <cellStyle name="Énfasis3" xfId="22" builtinId="37" customBuiltin="1"/>
    <cellStyle name="Énfasis4" xfId="25" builtinId="41" customBuiltin="1"/>
    <cellStyle name="Énfasis5" xfId="28" builtinId="45" customBuiltin="1"/>
    <cellStyle name="Énfasis6" xfId="31" builtinId="49" customBuiltin="1"/>
    <cellStyle name="Entrada" xfId="7" builtinId="20" customBuiltin="1"/>
    <cellStyle name="Excel Built-in Normal" xfId="2"/>
    <cellStyle name="Hipervínculo" xfId="45" builtinId="8"/>
    <cellStyle name="Incorrecto" xfId="6" builtinId="27" customBuiltin="1"/>
    <cellStyle name="Neutral 2" xfId="40"/>
    <cellStyle name="Normal" xfId="0" builtinId="0"/>
    <cellStyle name="Normal 2" xfId="1"/>
    <cellStyle name="Normal 2 2" xfId="44"/>
    <cellStyle name="Normal 3" xfId="43"/>
    <cellStyle name="Notas" xfId="13" builtinId="10" customBuiltin="1"/>
    <cellStyle name="Salida" xfId="8" builtinId="21" customBuiltin="1"/>
    <cellStyle name="Texto de advertencia" xfId="12" builtinId="11" customBuiltin="1"/>
    <cellStyle name="Texto explicativo" xfId="14" builtinId="53" customBuiltin="1"/>
    <cellStyle name="Título 2" xfId="3" builtinId="17" customBuiltin="1"/>
    <cellStyle name="Título 3" xfId="4" builtinId="18" customBuiltin="1"/>
    <cellStyle name="Título 4" xfId="41"/>
    <cellStyle name="Total" xfId="15" builtinId="25" customBuiltin="1"/>
  </cellStyles>
  <dxfs count="2679">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00B050"/>
      </font>
      <fill>
        <patternFill>
          <bgColor rgb="FFCAE8AA"/>
        </patternFill>
      </fill>
    </dxf>
    <dxf>
      <font>
        <color rgb="FF9C6500"/>
      </font>
      <fill>
        <patternFill>
          <bgColor rgb="FFFFEB9C"/>
        </patternFill>
      </fill>
    </dxf>
    <dxf>
      <font>
        <color rgb="FFC00000"/>
      </font>
      <fill>
        <patternFill>
          <bgColor theme="5"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ill>
        <patternFill>
          <bgColor theme="8" tint="0.59996337778862885"/>
        </patternFill>
      </fill>
    </dxf>
    <dxf>
      <fill>
        <patternFill>
          <bgColor rgb="FFC1F1D3"/>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6" tint="-0.499984740745262"/>
      </font>
      <fill>
        <patternFill>
          <bgColor theme="6" tint="0.39994506668294322"/>
        </patternFill>
      </fill>
    </dxf>
    <dxf>
      <font>
        <color rgb="FF9C6500"/>
      </font>
      <fill>
        <patternFill>
          <bgColor rgb="FFFFEB9C"/>
        </patternFill>
      </fill>
    </dxf>
    <dxf>
      <font>
        <color rgb="FFC00000"/>
      </font>
      <fill>
        <patternFill>
          <bgColor theme="5" tint="0.39994506668294322"/>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theme="8" tint="0.59996337778862885"/>
        </patternFill>
      </fill>
    </dxf>
    <dxf>
      <fill>
        <patternFill>
          <bgColor rgb="FFC1F1D3"/>
        </patternFill>
      </fill>
    </dxf>
    <dxf>
      <fill>
        <patternFill>
          <bgColor rgb="FFC6EFCE"/>
        </patternFill>
      </fill>
    </dxf>
    <dxf>
      <font>
        <color rgb="FF00B050"/>
      </font>
      <fill>
        <patternFill>
          <bgColor rgb="FFC1EDC3"/>
        </patternFill>
      </fill>
    </dxf>
    <dxf>
      <font>
        <color rgb="FF9C6500"/>
      </font>
      <fill>
        <patternFill>
          <bgColor rgb="FFFFEB9C"/>
        </patternFill>
      </fill>
    </dxf>
    <dxf>
      <font>
        <color rgb="FFC00000"/>
      </font>
      <fill>
        <patternFill>
          <bgColor rgb="FFE3B0AF"/>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theme="9" tint="-0.24994659260841701"/>
      </font>
      <fill>
        <patternFill>
          <bgColor theme="9" tint="0.39994506668294322"/>
        </patternFill>
      </fill>
    </dxf>
    <dxf>
      <font>
        <color theme="9" tint="-0.24994659260841701"/>
      </font>
      <fill>
        <patternFill>
          <bgColor theme="9"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ill>
        <patternFill>
          <bgColor theme="5" tint="0.59996337778862885"/>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FF99"/>
        </patternFill>
      </fill>
    </dxf>
    <dxf>
      <fill>
        <patternFill>
          <bgColor rgb="FFFF6600"/>
        </patternFill>
      </fill>
    </dxf>
    <dxf>
      <fill>
        <patternFill>
          <bgColor rgb="FFFF00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00CC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
      <fill>
        <patternFill>
          <bgColor rgb="FFFFFF00"/>
        </patternFill>
      </fill>
    </dxf>
    <dxf>
      <fill>
        <patternFill>
          <bgColor rgb="FF00CC00"/>
        </patternFill>
      </fill>
    </dxf>
    <dxf>
      <fill>
        <patternFill>
          <bgColor rgb="FFFF6600"/>
        </patternFill>
      </fill>
    </dxf>
    <dxf>
      <fill>
        <patternFill>
          <bgColor rgb="FFFF0000"/>
        </patternFill>
      </fill>
    </dxf>
    <dxf>
      <fill>
        <patternFill>
          <bgColor rgb="FF00CC00"/>
        </patternFill>
      </fill>
    </dxf>
    <dxf>
      <fill>
        <patternFill>
          <bgColor rgb="FFFF0000"/>
        </patternFill>
      </fill>
    </dxf>
    <dxf>
      <fill>
        <patternFill>
          <bgColor rgb="FFFF6600"/>
        </patternFill>
      </fill>
    </dxf>
    <dxf>
      <fill>
        <patternFill>
          <bgColor rgb="FFFFFF00"/>
        </patternFill>
      </fill>
    </dxf>
    <dxf>
      <fill>
        <patternFill>
          <bgColor rgb="FFFFFF99"/>
        </patternFill>
      </fill>
    </dxf>
  </dxfs>
  <tableStyles count="0" defaultTableStyle="TableStyleMedium2" defaultPivotStyle="PivotStyleLight16"/>
  <colors>
    <mruColors>
      <color rgb="FFCAE8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7F89B09C-8D15-4504-8F2B-DCEB06EEA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D693E83A-A9CA-491E-90B1-0F166AB296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FACCB6D0-369F-4370-BD84-4E886C4CD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2D486495-6566-4088-A521-146CE98EA0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E1A6ED94-C897-47CF-BE81-F0F6201BA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4AAC1E54-3646-4B06-BBB2-8A309099FE7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78F4F459-245E-479E-93EA-0856FE54C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60C5D8ED-CEFD-4E08-B3BF-5E88FC1827B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9E64828C-F1DD-40C9-9365-1409A5CC1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6A6416A4-4F21-4477-960B-09504D741B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D4F9D4A4-8AC9-4BF5-835E-B41115A36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908B740E-595A-41D8-923A-0774D55EDC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AA5FF597-246E-4E1F-88E4-34BF018E6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711C6429-C71A-440E-9C91-53439BDC64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E863A0CB-020B-4F11-8CFF-55FAF37AD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7FAC05DB-ABD7-4ED9-8BA7-1BD7901520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AB5028BB-79F1-46DB-962B-8166CAF95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2D91DAD7-81CF-460A-BDC8-6EF0957434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150526</xdr:colOff>
      <xdr:row>0</xdr:row>
      <xdr:rowOff>164170</xdr:rowOff>
    </xdr:from>
    <xdr:to>
      <xdr:col>3</xdr:col>
      <xdr:colOff>362219</xdr:colOff>
      <xdr:row>2</xdr:row>
      <xdr:rowOff>355754</xdr:rowOff>
    </xdr:to>
    <xdr:pic>
      <xdr:nvPicPr>
        <xdr:cNvPr id="6" name="Imagen 6">
          <a:extLst>
            <a:ext uri="{FF2B5EF4-FFF2-40B4-BE49-F238E27FC236}">
              <a16:creationId xmlns:a16="http://schemas.microsoft.com/office/drawing/2014/main" xmlns="" id="{692AA400-E81C-4194-9C44-0C4829D1DE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526" y="164170"/>
          <a:ext cx="4732714" cy="7013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0B24868E-F7D4-4DA1-8EB5-78D14907F9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2E6B01BA-B445-49F2-94B8-BEDD54486E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6EC8F962-BBF3-4672-AFA3-313C05623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834A1D24-C722-449B-94B3-A3C3F55761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9D34DDA1-31D8-4DBA-A6F8-CC2F6A620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F0722243-C5D7-4F2F-96BF-14E8E980F0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F26F6E1C-64B4-4EC3-9A7D-7AA8347E6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A1D1AE11-90CD-48ED-AF71-AD641379E2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6FC6DECB-2079-446A-AA1F-9CCD99E9C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301DD40C-299E-435D-8444-B619B22C48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CFE9BA95-B630-40A2-9D0B-19224FE29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E96FE08A-7EDA-4BE7-B0E8-38A88F6AF12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180975</xdr:colOff>
      <xdr:row>2</xdr:row>
      <xdr:rowOff>247650</xdr:rowOff>
    </xdr:from>
    <xdr:to>
      <xdr:col>14</xdr:col>
      <xdr:colOff>838200</xdr:colOff>
      <xdr:row>4</xdr:row>
      <xdr:rowOff>57150</xdr:rowOff>
    </xdr:to>
    <xdr:pic>
      <xdr:nvPicPr>
        <xdr:cNvPr id="2" name="Imagen 1">
          <a:extLst>
            <a:ext uri="{FF2B5EF4-FFF2-40B4-BE49-F238E27FC236}">
              <a16:creationId xmlns:a16="http://schemas.microsoft.com/office/drawing/2014/main" xmlns="" id="{20F379E4-D244-4AB1-9B04-88AA9EECC4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6625" y="762000"/>
          <a:ext cx="657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57150</xdr:colOff>
      <xdr:row>2</xdr:row>
      <xdr:rowOff>0</xdr:rowOff>
    </xdr:from>
    <xdr:to>
      <xdr:col>3</xdr:col>
      <xdr:colOff>561975</xdr:colOff>
      <xdr:row>4</xdr:row>
      <xdr:rowOff>19050</xdr:rowOff>
    </xdr:to>
    <xdr:pic>
      <xdr:nvPicPr>
        <xdr:cNvPr id="3" name="Imagen 2">
          <a:extLst>
            <a:ext uri="{FF2B5EF4-FFF2-40B4-BE49-F238E27FC236}">
              <a16:creationId xmlns:a16="http://schemas.microsoft.com/office/drawing/2014/main" xmlns="" id="{C8558CA9-C94C-4EAA-9350-A5E10DEE95E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62150" y="514350"/>
          <a:ext cx="2114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agencialogistica.gov.co/transparencia-y-acceso-a-la-informacion-publica/4-planeacion-presupuesto-e-informes/planes-institucionales/plan-de-seguridad-y-privacidad-de-la-informacion/" TargetMode="External"/><Relationship Id="rId7" Type="http://schemas.openxmlformats.org/officeDocument/2006/relationships/drawing" Target="../drawings/drawing2.xml"/><Relationship Id="rId2" Type="http://schemas.openxmlformats.org/officeDocument/2006/relationships/hyperlink" Target="https://www.agencialogistica.gov.co/" TargetMode="External"/><Relationship Id="rId1" Type="http://schemas.openxmlformats.org/officeDocument/2006/relationships/hyperlink" Target="https://www.agencialogistica.gov.co/transparencia-y-acceso-a-la-informacion-publica/4-planeacion-presupuesto-e-informes/planes-institucionales/plan-de-seguridad-y-privacidad-de-la-informacion/" TargetMode="External"/><Relationship Id="rId6" Type="http://schemas.openxmlformats.org/officeDocument/2006/relationships/printerSettings" Target="../printerSettings/printerSettings3.bin"/><Relationship Id="rId5" Type="http://schemas.openxmlformats.org/officeDocument/2006/relationships/hyperlink" Target="https://www.agencialogistica.gov.co/transparencia-y-acceso-a-la-informacion-publica/4-planeacion-presupuesto-e-informes/reportes-de-control-interno/planes-de-mejoramiento-alfm/" TargetMode="External"/><Relationship Id="rId4" Type="http://schemas.openxmlformats.org/officeDocument/2006/relationships/hyperlink" Target="https://www.agencialogistica.gov.co/plan-de-anticorrupcion-y-de-atencion-al-ciudadano/" TargetMode="External"/><Relationship Id="rId9"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H70"/>
  <sheetViews>
    <sheetView topLeftCell="I2" zoomScale="85" zoomScaleNormal="85" zoomScalePageLayoutView="55" workbookViewId="0">
      <pane ySplit="5" topLeftCell="A40" activePane="bottomLeft" state="frozen"/>
      <selection activeCell="B2" sqref="B2"/>
      <selection pane="bottomLeft" activeCell="F39" sqref="F39:F42"/>
    </sheetView>
  </sheetViews>
  <sheetFormatPr baseColWidth="10" defaultColWidth="11.42578125" defaultRowHeight="12.75"/>
  <cols>
    <col min="1" max="1" width="2.7109375" style="4" customWidth="1"/>
    <col min="2" max="2" width="5.85546875" style="4" customWidth="1"/>
    <col min="3" max="3" width="21.5703125" style="4" bestFit="1" customWidth="1"/>
    <col min="4" max="4" width="20.7109375" style="4" customWidth="1"/>
    <col min="5" max="5" width="23.42578125" style="4" customWidth="1"/>
    <col min="6" max="6" width="20.7109375" style="4" customWidth="1"/>
    <col min="7" max="7" width="15.140625" style="4" customWidth="1"/>
    <col min="8" max="8" width="5.140625" style="4" customWidth="1"/>
    <col min="9" max="9" width="19.7109375" style="4" bestFit="1" customWidth="1"/>
    <col min="10" max="10" width="30.140625" style="4" bestFit="1" customWidth="1"/>
    <col min="11" max="11" width="12.28515625" style="4" customWidth="1"/>
    <col min="12" max="12" width="23.140625" style="4" customWidth="1"/>
    <col min="13" max="14" width="18.28515625" style="4" customWidth="1"/>
    <col min="15" max="15" width="12.28515625" style="4" customWidth="1"/>
    <col min="16" max="16" width="13" style="4" customWidth="1"/>
    <col min="17" max="17" width="14.5703125" style="4" customWidth="1"/>
    <col min="18" max="18" width="13.28515625" style="4" customWidth="1"/>
    <col min="19" max="19" width="11.7109375" style="4" customWidth="1"/>
    <col min="20" max="20" width="13.140625" style="4" customWidth="1"/>
    <col min="21" max="21" width="36.42578125" style="5" customWidth="1"/>
    <col min="22" max="22" width="19.5703125" style="5" customWidth="1"/>
    <col min="23" max="24" width="16" style="6" customWidth="1"/>
    <col min="25" max="25" width="18.5703125" style="6" customWidth="1"/>
    <col min="26" max="26" width="5.140625" style="4" customWidth="1"/>
    <col min="27" max="27" width="19.7109375" style="4" customWidth="1"/>
    <col min="28" max="28" width="13.85546875" style="4" customWidth="1"/>
    <col min="29" max="29" width="12.28515625" style="4" customWidth="1"/>
    <col min="30" max="30" width="13" style="4" customWidth="1"/>
    <col min="31" max="31" width="14" style="4" customWidth="1"/>
    <col min="32" max="32" width="13.28515625" style="4" customWidth="1"/>
    <col min="33" max="33" width="11.7109375" style="4" customWidth="1"/>
    <col min="34" max="34" width="18.140625" style="4" customWidth="1"/>
    <col min="35" max="16384" width="11.42578125" style="4"/>
  </cols>
  <sheetData>
    <row r="1" spans="2:34" ht="15.75" customHeight="1" thickBot="1"/>
    <row r="2" spans="2:34" ht="15" customHeight="1" thickBot="1">
      <c r="B2" s="182" t="s">
        <v>0</v>
      </c>
      <c r="C2" s="183"/>
      <c r="D2" s="183"/>
      <c r="E2" s="183"/>
      <c r="F2" s="183"/>
      <c r="G2" s="183"/>
      <c r="H2" s="183"/>
      <c r="I2" s="183"/>
      <c r="J2" s="183"/>
      <c r="K2" s="183"/>
      <c r="L2" s="183"/>
      <c r="M2" s="183"/>
      <c r="N2" s="183"/>
      <c r="O2" s="183"/>
      <c r="P2" s="183"/>
      <c r="Q2" s="183"/>
      <c r="R2" s="183"/>
      <c r="S2" s="183"/>
      <c r="T2" s="184"/>
      <c r="U2" s="191" t="s">
        <v>1</v>
      </c>
      <c r="V2" s="192"/>
      <c r="W2" s="192"/>
      <c r="X2" s="192"/>
      <c r="Y2" s="192"/>
      <c r="Z2" s="192"/>
      <c r="AA2" s="192"/>
      <c r="AB2" s="192"/>
      <c r="AC2" s="192"/>
      <c r="AD2" s="192"/>
      <c r="AE2" s="192"/>
      <c r="AF2" s="192"/>
      <c r="AG2" s="192"/>
      <c r="AH2" s="193"/>
    </row>
    <row r="3" spans="2:34" ht="28.5" customHeight="1">
      <c r="B3" s="185"/>
      <c r="C3" s="186"/>
      <c r="D3" s="186"/>
      <c r="E3" s="186"/>
      <c r="F3" s="186"/>
      <c r="G3" s="186"/>
      <c r="H3" s="186"/>
      <c r="I3" s="186"/>
      <c r="J3" s="186"/>
      <c r="K3" s="186"/>
      <c r="L3" s="186"/>
      <c r="M3" s="186"/>
      <c r="N3" s="186"/>
      <c r="O3" s="186"/>
      <c r="P3" s="186"/>
      <c r="Q3" s="186"/>
      <c r="R3" s="186"/>
      <c r="S3" s="186"/>
      <c r="T3" s="187"/>
      <c r="U3" s="182" t="s">
        <v>2</v>
      </c>
      <c r="V3" s="183"/>
      <c r="W3" s="183"/>
      <c r="X3" s="183"/>
      <c r="Y3" s="183"/>
      <c r="Z3" s="183"/>
      <c r="AA3" s="183"/>
      <c r="AB3" s="183"/>
      <c r="AC3" s="183"/>
      <c r="AD3" s="183"/>
      <c r="AE3" s="183"/>
      <c r="AF3" s="183"/>
      <c r="AG3" s="183"/>
      <c r="AH3" s="184"/>
    </row>
    <row r="4" spans="2:34" ht="15.75" customHeight="1" thickBot="1">
      <c r="B4" s="188"/>
      <c r="C4" s="189"/>
      <c r="D4" s="189"/>
      <c r="E4" s="189"/>
      <c r="F4" s="189"/>
      <c r="G4" s="189"/>
      <c r="H4" s="189"/>
      <c r="I4" s="189"/>
      <c r="J4" s="189"/>
      <c r="K4" s="189"/>
      <c r="L4" s="189"/>
      <c r="M4" s="189"/>
      <c r="N4" s="189"/>
      <c r="O4" s="189"/>
      <c r="P4" s="189"/>
      <c r="Q4" s="189"/>
      <c r="R4" s="189"/>
      <c r="S4" s="189"/>
      <c r="T4" s="190"/>
      <c r="U4" s="188"/>
      <c r="V4" s="189"/>
      <c r="W4" s="189"/>
      <c r="X4" s="189"/>
      <c r="Y4" s="189"/>
      <c r="Z4" s="189"/>
      <c r="AA4" s="189"/>
      <c r="AB4" s="189"/>
      <c r="AC4" s="189"/>
      <c r="AD4" s="189"/>
      <c r="AE4" s="189"/>
      <c r="AF4" s="189"/>
      <c r="AG4" s="189"/>
      <c r="AH4" s="190"/>
    </row>
    <row r="5" spans="2:34" ht="13.5" customHeight="1" thickBot="1">
      <c r="B5" s="194" t="s">
        <v>3</v>
      </c>
      <c r="C5" s="194" t="s">
        <v>4</v>
      </c>
      <c r="D5" s="194" t="s">
        <v>5</v>
      </c>
      <c r="E5" s="75" t="s">
        <v>10</v>
      </c>
      <c r="F5" s="194" t="s">
        <v>50</v>
      </c>
      <c r="G5" s="194" t="s">
        <v>6</v>
      </c>
      <c r="H5" s="197" t="s">
        <v>7</v>
      </c>
      <c r="I5" s="198"/>
      <c r="J5" s="194" t="s">
        <v>8</v>
      </c>
      <c r="K5" s="197" t="s">
        <v>9</v>
      </c>
      <c r="L5" s="206" t="s">
        <v>11</v>
      </c>
      <c r="M5" s="207"/>
      <c r="N5" s="208"/>
      <c r="O5" s="194" t="s">
        <v>12</v>
      </c>
      <c r="P5" s="197" t="s">
        <v>13</v>
      </c>
      <c r="Q5" s="209"/>
      <c r="R5" s="209"/>
      <c r="S5" s="209"/>
      <c r="T5" s="198"/>
      <c r="U5" s="210" t="s">
        <v>14</v>
      </c>
      <c r="V5" s="204" t="s">
        <v>15</v>
      </c>
      <c r="W5" s="204" t="s">
        <v>16</v>
      </c>
      <c r="X5" s="204" t="s">
        <v>17</v>
      </c>
      <c r="Y5" s="204" t="s">
        <v>58</v>
      </c>
      <c r="Z5" s="197" t="s">
        <v>18</v>
      </c>
      <c r="AA5" s="198"/>
      <c r="AB5" s="194" t="s">
        <v>19</v>
      </c>
      <c r="AC5" s="194" t="s">
        <v>20</v>
      </c>
      <c r="AD5" s="201" t="s">
        <v>13</v>
      </c>
      <c r="AE5" s="202"/>
      <c r="AF5" s="202"/>
      <c r="AG5" s="202"/>
      <c r="AH5" s="203"/>
    </row>
    <row r="6" spans="2:34" ht="36.75" customHeight="1" thickBot="1">
      <c r="B6" s="195"/>
      <c r="C6" s="196"/>
      <c r="D6" s="196"/>
      <c r="E6" s="7" t="s">
        <v>21</v>
      </c>
      <c r="F6" s="196"/>
      <c r="G6" s="195"/>
      <c r="H6" s="199"/>
      <c r="I6" s="200"/>
      <c r="J6" s="195"/>
      <c r="K6" s="199"/>
      <c r="L6" s="8" t="s">
        <v>22</v>
      </c>
      <c r="M6" s="9" t="s">
        <v>23</v>
      </c>
      <c r="N6" s="10" t="s">
        <v>24</v>
      </c>
      <c r="O6" s="195"/>
      <c r="P6" s="11" t="s">
        <v>148</v>
      </c>
      <c r="Q6" s="12" t="s">
        <v>25</v>
      </c>
      <c r="R6" s="13" t="s">
        <v>149</v>
      </c>
      <c r="S6" s="14" t="s">
        <v>26</v>
      </c>
      <c r="T6" s="15" t="s">
        <v>150</v>
      </c>
      <c r="U6" s="211"/>
      <c r="V6" s="205"/>
      <c r="W6" s="205"/>
      <c r="X6" s="205"/>
      <c r="Y6" s="205"/>
      <c r="Z6" s="199"/>
      <c r="AA6" s="200"/>
      <c r="AB6" s="195"/>
      <c r="AC6" s="195"/>
      <c r="AD6" s="11" t="s">
        <v>148</v>
      </c>
      <c r="AE6" s="12" t="s">
        <v>25</v>
      </c>
      <c r="AF6" s="13" t="s">
        <v>149</v>
      </c>
      <c r="AG6" s="14" t="s">
        <v>26</v>
      </c>
      <c r="AH6" s="15" t="s">
        <v>151</v>
      </c>
    </row>
    <row r="7" spans="2:34" ht="51">
      <c r="B7" s="16">
        <v>1</v>
      </c>
      <c r="C7" s="17" t="s">
        <v>44</v>
      </c>
      <c r="D7" s="17" t="s">
        <v>37</v>
      </c>
      <c r="E7" s="17" t="s">
        <v>47</v>
      </c>
      <c r="F7" s="18" t="s">
        <v>51</v>
      </c>
      <c r="G7" s="18" t="s">
        <v>45</v>
      </c>
      <c r="H7" s="19">
        <v>4</v>
      </c>
      <c r="I7" s="20" t="str">
        <f t="shared" ref="I7:I70" si="0">IF(H7=5,"CATASTROFICO",IF(H7=4,"MAYOR",IF(H7=3,"MODERADO",IF(H7=2,"MENOR",IF(H7=1,"INSIGNIFICANTE",)))))</f>
        <v>MAYOR</v>
      </c>
      <c r="J7" s="21">
        <f t="shared" ref="J7:J13" si="1">IF((O7*H7)=25,"EXTREMA",IF((O7*H7)=20,"EXTREMA",IF((O7*H7)=16,"EXTREMA",IF((O7*H7)=15,"EXTREMA",IF((O7*H7)=12,"ALTA",IF((O7*H7)=10,"ALTA",IF((O7*H7)=9,"ALTA",IF((O7*H7)=8,"ALTA",IF((O7*H7)=6,"ALTA",IF((O7*H7)=5,"ALTA",IF((O7*H7)=4,"MODERADA",IF((O7*H7)=1,"BAJA",IF((O7*H7)=2,"BAJA",IF((O7*H7)=3,"MODERADA",))))))))))))))</f>
        <v>0</v>
      </c>
      <c r="K7" s="22" t="s">
        <v>46</v>
      </c>
      <c r="L7" s="23" t="s">
        <v>135</v>
      </c>
      <c r="M7" s="24" t="s">
        <v>71</v>
      </c>
      <c r="N7" s="25" t="s">
        <v>72</v>
      </c>
      <c r="O7" s="70"/>
      <c r="P7" s="26"/>
      <c r="Q7" s="27"/>
      <c r="R7" s="71"/>
      <c r="S7" s="28"/>
      <c r="T7" s="29"/>
      <c r="U7" s="30" t="s">
        <v>75</v>
      </c>
      <c r="V7" s="73" t="s">
        <v>76</v>
      </c>
      <c r="W7" s="73" t="s">
        <v>76</v>
      </c>
      <c r="X7" s="31" t="s">
        <v>76</v>
      </c>
      <c r="Y7" s="31" t="s">
        <v>76</v>
      </c>
      <c r="Z7" s="19">
        <v>2</v>
      </c>
      <c r="AA7" s="20" t="str">
        <f>IF(Z7=5,"CATASTROFICO",IF(Z7=4,"MAYOR",IF(Z7=3,"MODERADO",IF(Z7=2,"MENOR",IF(Z7=1,"INSIGNIFICANTE",)))))</f>
        <v>MENOR</v>
      </c>
      <c r="AB7" s="21" t="str">
        <f>IF((AC7*Z7)=25,"EXREMA",IF((AC7*Z7)=20,"EXTREMA",IF((AC7*Z7)=16,"EXTREMA",IF((AC7*Z7)=15,"EXTREMA",IF((AC7*Z7)=12,"ALTA",IF((AC7*Z7)=10,"ALTA",IF((AC7*Z7)=9,"ALTA",IF((AC7*Z7)=8,"ALTA",IF((AC7*Z7)=6,"ALTA",IF((AC7*Z7)=5,"MODERADA",IF((AC7*Z7)=4,"MODERADA",IF((AC7*Z7)=1,"BAJA",IF((AC7*Z7)=2,"BAJA",IF((AC7*Z7)=3,"MODERADA",))))))))))))))</f>
        <v>ALTA</v>
      </c>
      <c r="AC7" s="70">
        <v>3</v>
      </c>
      <c r="AD7" s="26"/>
      <c r="AE7" s="27"/>
      <c r="AF7" s="71"/>
      <c r="AG7" s="28"/>
      <c r="AH7" s="29"/>
    </row>
    <row r="8" spans="2:34" ht="81" customHeight="1">
      <c r="B8" s="212">
        <v>2</v>
      </c>
      <c r="C8" s="215" t="s">
        <v>44</v>
      </c>
      <c r="D8" s="218" t="s">
        <v>38</v>
      </c>
      <c r="E8" s="215" t="s">
        <v>49</v>
      </c>
      <c r="F8" s="32" t="s">
        <v>228</v>
      </c>
      <c r="G8" s="74" t="s">
        <v>45</v>
      </c>
      <c r="H8" s="19">
        <v>3</v>
      </c>
      <c r="I8" s="20" t="str">
        <f t="shared" si="0"/>
        <v>MODERADO</v>
      </c>
      <c r="J8" s="21">
        <f t="shared" si="1"/>
        <v>0</v>
      </c>
      <c r="K8" s="22" t="s">
        <v>32</v>
      </c>
      <c r="L8" s="221" t="s">
        <v>73</v>
      </c>
      <c r="M8" s="24" t="s">
        <v>71</v>
      </c>
      <c r="N8" s="25" t="s">
        <v>48</v>
      </c>
      <c r="O8" s="33"/>
      <c r="P8" s="26"/>
      <c r="Q8" s="27"/>
      <c r="R8" s="71"/>
      <c r="S8" s="28"/>
      <c r="T8" s="29"/>
      <c r="U8" s="34" t="s">
        <v>77</v>
      </c>
      <c r="V8" s="35" t="s">
        <v>79</v>
      </c>
      <c r="W8" s="24" t="s">
        <v>80</v>
      </c>
      <c r="X8" s="36" t="s">
        <v>88</v>
      </c>
      <c r="Y8" s="36" t="s">
        <v>78</v>
      </c>
      <c r="Z8" s="19">
        <v>3</v>
      </c>
      <c r="AA8" s="20" t="str">
        <f t="shared" ref="AA8:AA70" si="2">IF(Z8=5,"CATASTROFICO",IF(Z8=4,"MAYOR",IF(Z8=3,"MODERADO",IF(Z8=2,"MENOR",IF(Z8=1,"INSIGNIFICANTE",)))))</f>
        <v>MODERADO</v>
      </c>
      <c r="AB8" s="21" t="str">
        <f t="shared" ref="AB8:AB39" si="3">IF((AC8*Z8)=25,"EXREMA",IF((AC8*Z8)=20,"EXTREMA",IF((AC8*Z8)=16,"EXTREMA",IF((AC8*Z8)=15,"EXTREMA",IF((AC8*Z8)=12,"ALTA",IF((AC8*Z8)=10,"ALTA",IF((AC8*Z8)=9,"ALTA",IF((AC8*Z8)=8,"ALTA",IF((AC8*Z8)=6,"ALTA",IF((AC8*Z8)=5,"MODERADA",IF((AC8*Z8)=4,"MODERADA",IF((AC8*Z8)=1,"BAJA",IF((AC8*Z8)=2,"BAJA",IF((AC8*Z8)=3,"MODERADA",))))))))))))))</f>
        <v>ALTA</v>
      </c>
      <c r="AC8" s="33">
        <v>2</v>
      </c>
      <c r="AD8" s="26"/>
      <c r="AE8" s="27"/>
      <c r="AF8" s="71"/>
      <c r="AG8" s="28"/>
      <c r="AH8" s="29"/>
    </row>
    <row r="9" spans="2:34" ht="51">
      <c r="B9" s="213"/>
      <c r="C9" s="216"/>
      <c r="D9" s="219"/>
      <c r="E9" s="216"/>
      <c r="F9" s="32" t="s">
        <v>229</v>
      </c>
      <c r="G9" s="74" t="s">
        <v>45</v>
      </c>
      <c r="H9" s="19">
        <v>3</v>
      </c>
      <c r="I9" s="20" t="str">
        <f t="shared" si="0"/>
        <v>MODERADO</v>
      </c>
      <c r="J9" s="21">
        <f t="shared" si="1"/>
        <v>0</v>
      </c>
      <c r="K9" s="22" t="s">
        <v>32</v>
      </c>
      <c r="L9" s="222"/>
      <c r="M9" s="24" t="s">
        <v>71</v>
      </c>
      <c r="N9" s="25" t="s">
        <v>48</v>
      </c>
      <c r="O9" s="33"/>
      <c r="P9" s="26"/>
      <c r="Q9" s="27"/>
      <c r="R9" s="71"/>
      <c r="S9" s="28"/>
      <c r="T9" s="29"/>
      <c r="U9" s="34" t="s">
        <v>224</v>
      </c>
      <c r="V9" s="35" t="s">
        <v>79</v>
      </c>
      <c r="W9" s="24" t="s">
        <v>80</v>
      </c>
      <c r="X9" s="36" t="s">
        <v>212</v>
      </c>
      <c r="Y9" s="36" t="s">
        <v>78</v>
      </c>
      <c r="Z9" s="19">
        <v>2</v>
      </c>
      <c r="AA9" s="20" t="str">
        <f t="shared" si="2"/>
        <v>MENOR</v>
      </c>
      <c r="AB9" s="21" t="str">
        <f t="shared" si="3"/>
        <v>MODERADA</v>
      </c>
      <c r="AC9" s="33">
        <v>2</v>
      </c>
      <c r="AD9" s="26"/>
      <c r="AE9" s="27"/>
      <c r="AF9" s="71"/>
      <c r="AG9" s="28"/>
      <c r="AH9" s="29"/>
    </row>
    <row r="10" spans="2:34" ht="51">
      <c r="B10" s="213"/>
      <c r="C10" s="216"/>
      <c r="D10" s="219"/>
      <c r="E10" s="216"/>
      <c r="F10" s="37" t="s">
        <v>230</v>
      </c>
      <c r="G10" s="68" t="s">
        <v>45</v>
      </c>
      <c r="H10" s="19">
        <v>3</v>
      </c>
      <c r="I10" s="20" t="str">
        <f t="shared" si="0"/>
        <v>MODERADO</v>
      </c>
      <c r="J10" s="21">
        <f t="shared" si="1"/>
        <v>0</v>
      </c>
      <c r="K10" s="22" t="s">
        <v>32</v>
      </c>
      <c r="L10" s="222"/>
      <c r="M10" s="38" t="s">
        <v>71</v>
      </c>
      <c r="N10" s="39" t="s">
        <v>48</v>
      </c>
      <c r="O10" s="40"/>
      <c r="P10" s="26"/>
      <c r="Q10" s="27"/>
      <c r="R10" s="71"/>
      <c r="S10" s="28"/>
      <c r="T10" s="29"/>
      <c r="U10" s="34" t="s">
        <v>77</v>
      </c>
      <c r="V10" s="35" t="s">
        <v>79</v>
      </c>
      <c r="W10" s="24" t="s">
        <v>80</v>
      </c>
      <c r="X10" s="36" t="s">
        <v>114</v>
      </c>
      <c r="Y10" s="36" t="s">
        <v>78</v>
      </c>
      <c r="Z10" s="19">
        <v>2</v>
      </c>
      <c r="AA10" s="20" t="str">
        <f t="shared" si="2"/>
        <v>MENOR</v>
      </c>
      <c r="AB10" s="21" t="str">
        <f t="shared" si="3"/>
        <v>MODERADA</v>
      </c>
      <c r="AC10" s="33">
        <v>2</v>
      </c>
      <c r="AD10" s="26"/>
      <c r="AE10" s="27"/>
      <c r="AF10" s="71"/>
      <c r="AG10" s="28"/>
      <c r="AH10" s="29"/>
    </row>
    <row r="11" spans="2:34" ht="38.25">
      <c r="B11" s="213"/>
      <c r="C11" s="216"/>
      <c r="D11" s="219"/>
      <c r="E11" s="216"/>
      <c r="F11" s="37" t="s">
        <v>231</v>
      </c>
      <c r="G11" s="68" t="s">
        <v>45</v>
      </c>
      <c r="H11" s="19">
        <v>3</v>
      </c>
      <c r="I11" s="20" t="str">
        <f t="shared" si="0"/>
        <v>MODERADO</v>
      </c>
      <c r="J11" s="21">
        <f t="shared" si="1"/>
        <v>0</v>
      </c>
      <c r="K11" s="22" t="s">
        <v>32</v>
      </c>
      <c r="L11" s="223"/>
      <c r="M11" s="38" t="s">
        <v>71</v>
      </c>
      <c r="N11" s="39" t="s">
        <v>72</v>
      </c>
      <c r="O11" s="40"/>
      <c r="P11" s="26"/>
      <c r="Q11" s="27"/>
      <c r="R11" s="71"/>
      <c r="S11" s="28"/>
      <c r="T11" s="29"/>
      <c r="U11" s="30" t="s">
        <v>75</v>
      </c>
      <c r="V11" s="73" t="s">
        <v>76</v>
      </c>
      <c r="W11" s="73" t="s">
        <v>76</v>
      </c>
      <c r="X11" s="31" t="s">
        <v>76</v>
      </c>
      <c r="Y11" s="31" t="s">
        <v>76</v>
      </c>
      <c r="Z11" s="19">
        <v>2</v>
      </c>
      <c r="AA11" s="20" t="str">
        <f t="shared" si="2"/>
        <v>MENOR</v>
      </c>
      <c r="AB11" s="21" t="str">
        <f t="shared" si="3"/>
        <v>MODERADA</v>
      </c>
      <c r="AC11" s="33">
        <v>2</v>
      </c>
      <c r="AD11" s="26"/>
      <c r="AE11" s="27"/>
      <c r="AF11" s="71"/>
      <c r="AG11" s="28"/>
      <c r="AH11" s="29"/>
    </row>
    <row r="12" spans="2:34" ht="63.75" customHeight="1">
      <c r="B12" s="213"/>
      <c r="C12" s="216"/>
      <c r="D12" s="219"/>
      <c r="E12" s="216"/>
      <c r="F12" s="37" t="s">
        <v>232</v>
      </c>
      <c r="G12" s="68" t="s">
        <v>45</v>
      </c>
      <c r="H12" s="19">
        <v>4</v>
      </c>
      <c r="I12" s="20" t="str">
        <f t="shared" si="0"/>
        <v>MAYOR</v>
      </c>
      <c r="J12" s="21">
        <f t="shared" si="1"/>
        <v>0</v>
      </c>
      <c r="K12" s="22" t="s">
        <v>33</v>
      </c>
      <c r="L12" s="67" t="s">
        <v>168</v>
      </c>
      <c r="M12" s="38" t="s">
        <v>82</v>
      </c>
      <c r="N12" s="39" t="s">
        <v>72</v>
      </c>
      <c r="O12" s="40"/>
      <c r="P12" s="26"/>
      <c r="Q12" s="27"/>
      <c r="R12" s="71"/>
      <c r="S12" s="28"/>
      <c r="T12" s="29"/>
      <c r="U12" s="34" t="s">
        <v>83</v>
      </c>
      <c r="V12" s="24" t="s">
        <v>87</v>
      </c>
      <c r="W12" s="24" t="s">
        <v>84</v>
      </c>
      <c r="X12" s="36" t="s">
        <v>223</v>
      </c>
      <c r="Y12" s="36" t="s">
        <v>85</v>
      </c>
      <c r="Z12" s="19">
        <v>2</v>
      </c>
      <c r="AA12" s="20" t="str">
        <f t="shared" si="2"/>
        <v>MENOR</v>
      </c>
      <c r="AB12" s="21" t="str">
        <f t="shared" si="3"/>
        <v>MODERADA</v>
      </c>
      <c r="AC12" s="33">
        <v>2</v>
      </c>
      <c r="AD12" s="26"/>
      <c r="AE12" s="27"/>
      <c r="AF12" s="71"/>
      <c r="AG12" s="28"/>
      <c r="AH12" s="29"/>
    </row>
    <row r="13" spans="2:34" ht="76.5" customHeight="1">
      <c r="B13" s="213"/>
      <c r="C13" s="216"/>
      <c r="D13" s="219"/>
      <c r="E13" s="216"/>
      <c r="F13" s="224" t="s">
        <v>233</v>
      </c>
      <c r="G13" s="224" t="s">
        <v>45</v>
      </c>
      <c r="H13" s="226">
        <v>4</v>
      </c>
      <c r="I13" s="228" t="str">
        <f t="shared" si="0"/>
        <v>MAYOR</v>
      </c>
      <c r="J13" s="230">
        <f t="shared" si="1"/>
        <v>0</v>
      </c>
      <c r="K13" s="230" t="s">
        <v>33</v>
      </c>
      <c r="L13" s="221" t="s">
        <v>168</v>
      </c>
      <c r="M13" s="232" t="s">
        <v>170</v>
      </c>
      <c r="N13" s="234" t="s">
        <v>48</v>
      </c>
      <c r="O13" s="40"/>
      <c r="P13" s="26"/>
      <c r="Q13" s="27"/>
      <c r="R13" s="71"/>
      <c r="S13" s="28"/>
      <c r="T13" s="29"/>
      <c r="U13" s="34" t="s">
        <v>220</v>
      </c>
      <c r="V13" s="35" t="s">
        <v>91</v>
      </c>
      <c r="W13" s="24" t="s">
        <v>80</v>
      </c>
      <c r="X13" s="36" t="s">
        <v>219</v>
      </c>
      <c r="Y13" s="36" t="s">
        <v>221</v>
      </c>
      <c r="Z13" s="19">
        <v>1</v>
      </c>
      <c r="AA13" s="20" t="str">
        <f t="shared" si="2"/>
        <v>INSIGNIFICANTE</v>
      </c>
      <c r="AB13" s="21" t="str">
        <f t="shared" si="3"/>
        <v>BAJA</v>
      </c>
      <c r="AC13" s="33">
        <v>1</v>
      </c>
      <c r="AD13" s="26"/>
      <c r="AE13" s="27"/>
      <c r="AF13" s="71"/>
      <c r="AG13" s="28"/>
      <c r="AH13" s="29"/>
    </row>
    <row r="14" spans="2:34" ht="51">
      <c r="B14" s="213"/>
      <c r="C14" s="216"/>
      <c r="D14" s="219"/>
      <c r="E14" s="216"/>
      <c r="F14" s="225"/>
      <c r="G14" s="225"/>
      <c r="H14" s="227"/>
      <c r="I14" s="229"/>
      <c r="J14" s="231"/>
      <c r="K14" s="231"/>
      <c r="L14" s="223"/>
      <c r="M14" s="233"/>
      <c r="N14" s="235"/>
      <c r="O14" s="40"/>
      <c r="P14" s="26"/>
      <c r="Q14" s="27"/>
      <c r="R14" s="71"/>
      <c r="S14" s="28"/>
      <c r="T14" s="29"/>
      <c r="U14" s="34" t="s">
        <v>218</v>
      </c>
      <c r="V14" s="35" t="s">
        <v>91</v>
      </c>
      <c r="W14" s="24" t="s">
        <v>80</v>
      </c>
      <c r="X14" s="36" t="s">
        <v>219</v>
      </c>
      <c r="Y14" s="36" t="s">
        <v>222</v>
      </c>
      <c r="Z14" s="19">
        <v>1</v>
      </c>
      <c r="AA14" s="20" t="str">
        <f t="shared" si="2"/>
        <v>INSIGNIFICANTE</v>
      </c>
      <c r="AB14" s="21" t="str">
        <f t="shared" si="3"/>
        <v>BAJA</v>
      </c>
      <c r="AC14" s="33">
        <v>1</v>
      </c>
      <c r="AD14" s="26"/>
      <c r="AE14" s="27"/>
      <c r="AF14" s="71"/>
      <c r="AG14" s="28"/>
      <c r="AH14" s="29"/>
    </row>
    <row r="15" spans="2:34" ht="51">
      <c r="B15" s="213"/>
      <c r="C15" s="216"/>
      <c r="D15" s="219"/>
      <c r="E15" s="216"/>
      <c r="F15" s="37" t="s">
        <v>234</v>
      </c>
      <c r="G15" s="68" t="s">
        <v>45</v>
      </c>
      <c r="H15" s="19">
        <v>3</v>
      </c>
      <c r="I15" s="20" t="str">
        <f t="shared" si="0"/>
        <v>MODERADO</v>
      </c>
      <c r="J15" s="21">
        <f t="shared" ref="J15:J34" si="4">IF((O15*H15)=25,"EXTREMA",IF((O15*H15)=20,"EXTREMA",IF((O15*H15)=16,"EXTREMA",IF((O15*H15)=15,"EXTREMA",IF((O15*H15)=12,"ALTA",IF((O15*H15)=10,"ALTA",IF((O15*H15)=9,"ALTA",IF((O15*H15)=8,"ALTA",IF((O15*H15)=6,"ALTA",IF((O15*H15)=5,"ALTA",IF((O15*H15)=4,"MODERADA",IF((O15*H15)=1,"BAJA",IF((O15*H15)=2,"BAJA",IF((O15*H15)=3,"MODERADA",))))))))))))))</f>
        <v>0</v>
      </c>
      <c r="K15" s="22" t="s">
        <v>33</v>
      </c>
      <c r="L15" s="67" t="s">
        <v>171</v>
      </c>
      <c r="M15" s="38" t="s">
        <v>172</v>
      </c>
      <c r="N15" s="39" t="s">
        <v>48</v>
      </c>
      <c r="O15" s="40"/>
      <c r="P15" s="26"/>
      <c r="Q15" s="27"/>
      <c r="R15" s="71"/>
      <c r="S15" s="28"/>
      <c r="T15" s="29"/>
      <c r="U15" s="34" t="s">
        <v>214</v>
      </c>
      <c r="V15" s="35" t="s">
        <v>215</v>
      </c>
      <c r="W15" s="24" t="s">
        <v>216</v>
      </c>
      <c r="X15" s="36" t="s">
        <v>88</v>
      </c>
      <c r="Y15" s="36" t="s">
        <v>217</v>
      </c>
      <c r="Z15" s="19">
        <v>2</v>
      </c>
      <c r="AA15" s="20" t="str">
        <f t="shared" si="2"/>
        <v>MENOR</v>
      </c>
      <c r="AB15" s="21" t="str">
        <f t="shared" si="3"/>
        <v>MODERADA</v>
      </c>
      <c r="AC15" s="33">
        <v>2</v>
      </c>
      <c r="AD15" s="26"/>
      <c r="AE15" s="27"/>
      <c r="AF15" s="71"/>
      <c r="AG15" s="28"/>
      <c r="AH15" s="29"/>
    </row>
    <row r="16" spans="2:34" ht="63.75" customHeight="1">
      <c r="B16" s="213"/>
      <c r="C16" s="216"/>
      <c r="D16" s="219"/>
      <c r="E16" s="216"/>
      <c r="F16" s="37" t="s">
        <v>235</v>
      </c>
      <c r="G16" s="68" t="s">
        <v>45</v>
      </c>
      <c r="H16" s="19">
        <v>4</v>
      </c>
      <c r="I16" s="20" t="str">
        <f t="shared" si="0"/>
        <v>MAYOR</v>
      </c>
      <c r="J16" s="21">
        <f t="shared" si="4"/>
        <v>0</v>
      </c>
      <c r="K16" s="22" t="s">
        <v>32</v>
      </c>
      <c r="L16" s="67" t="s">
        <v>169</v>
      </c>
      <c r="M16" s="38" t="s">
        <v>71</v>
      </c>
      <c r="N16" s="39" t="s">
        <v>72</v>
      </c>
      <c r="O16" s="40"/>
      <c r="P16" s="26"/>
      <c r="Q16" s="27"/>
      <c r="R16" s="71"/>
      <c r="S16" s="28"/>
      <c r="T16" s="29"/>
      <c r="U16" s="30" t="s">
        <v>75</v>
      </c>
      <c r="V16" s="73" t="s">
        <v>76</v>
      </c>
      <c r="W16" s="73" t="s">
        <v>76</v>
      </c>
      <c r="X16" s="31" t="s">
        <v>76</v>
      </c>
      <c r="Y16" s="31" t="s">
        <v>76</v>
      </c>
      <c r="Z16" s="19">
        <v>3</v>
      </c>
      <c r="AA16" s="20" t="str">
        <f t="shared" si="2"/>
        <v>MODERADO</v>
      </c>
      <c r="AB16" s="21" t="str">
        <f t="shared" si="3"/>
        <v>ALTA</v>
      </c>
      <c r="AC16" s="33">
        <v>2</v>
      </c>
      <c r="AD16" s="26"/>
      <c r="AE16" s="27"/>
      <c r="AF16" s="71"/>
      <c r="AG16" s="28"/>
      <c r="AH16" s="29"/>
    </row>
    <row r="17" spans="2:34" ht="63.75">
      <c r="B17" s="213"/>
      <c r="C17" s="216"/>
      <c r="D17" s="219"/>
      <c r="E17" s="216"/>
      <c r="F17" s="37" t="s">
        <v>34</v>
      </c>
      <c r="G17" s="68" t="s">
        <v>45</v>
      </c>
      <c r="H17" s="19">
        <v>4</v>
      </c>
      <c r="I17" s="20" t="str">
        <f t="shared" si="0"/>
        <v>MAYOR</v>
      </c>
      <c r="J17" s="21">
        <f t="shared" si="4"/>
        <v>0</v>
      </c>
      <c r="K17" s="22" t="s">
        <v>32</v>
      </c>
      <c r="L17" s="67" t="s">
        <v>168</v>
      </c>
      <c r="M17" s="38" t="s">
        <v>71</v>
      </c>
      <c r="N17" s="39" t="s">
        <v>72</v>
      </c>
      <c r="O17" s="40"/>
      <c r="P17" s="26"/>
      <c r="Q17" s="27"/>
      <c r="R17" s="71"/>
      <c r="S17" s="28"/>
      <c r="T17" s="29"/>
      <c r="U17" s="30" t="s">
        <v>75</v>
      </c>
      <c r="V17" s="73" t="s">
        <v>76</v>
      </c>
      <c r="W17" s="73" t="s">
        <v>76</v>
      </c>
      <c r="X17" s="31" t="s">
        <v>76</v>
      </c>
      <c r="Y17" s="31" t="s">
        <v>76</v>
      </c>
      <c r="Z17" s="19">
        <v>3</v>
      </c>
      <c r="AA17" s="20" t="str">
        <f t="shared" si="2"/>
        <v>MODERADO</v>
      </c>
      <c r="AB17" s="21" t="str">
        <f t="shared" si="3"/>
        <v>ALTA</v>
      </c>
      <c r="AC17" s="33">
        <v>2</v>
      </c>
      <c r="AD17" s="26"/>
      <c r="AE17" s="27"/>
      <c r="AF17" s="71"/>
      <c r="AG17" s="28"/>
      <c r="AH17" s="29"/>
    </row>
    <row r="18" spans="2:34" ht="51">
      <c r="B18" s="213"/>
      <c r="C18" s="216"/>
      <c r="D18" s="219"/>
      <c r="E18" s="216"/>
      <c r="F18" s="32" t="s">
        <v>236</v>
      </c>
      <c r="G18" s="74" t="s">
        <v>45</v>
      </c>
      <c r="H18" s="19">
        <v>3</v>
      </c>
      <c r="I18" s="20" t="str">
        <f t="shared" si="0"/>
        <v>MODERADO</v>
      </c>
      <c r="J18" s="21">
        <f t="shared" si="4"/>
        <v>0</v>
      </c>
      <c r="K18" s="22" t="s">
        <v>33</v>
      </c>
      <c r="L18" s="23" t="s">
        <v>134</v>
      </c>
      <c r="M18" s="38" t="s">
        <v>82</v>
      </c>
      <c r="N18" s="39" t="s">
        <v>48</v>
      </c>
      <c r="O18" s="40"/>
      <c r="P18" s="26"/>
      <c r="Q18" s="27"/>
      <c r="R18" s="71"/>
      <c r="S18" s="28"/>
      <c r="T18" s="29"/>
      <c r="U18" s="34" t="s">
        <v>83</v>
      </c>
      <c r="V18" s="24" t="s">
        <v>87</v>
      </c>
      <c r="W18" s="24" t="s">
        <v>84</v>
      </c>
      <c r="X18" s="36" t="s">
        <v>88</v>
      </c>
      <c r="Y18" s="36" t="s">
        <v>85</v>
      </c>
      <c r="Z18" s="19">
        <v>2</v>
      </c>
      <c r="AA18" s="20" t="str">
        <f t="shared" si="2"/>
        <v>MENOR</v>
      </c>
      <c r="AB18" s="21" t="str">
        <f t="shared" si="3"/>
        <v>MODERADA</v>
      </c>
      <c r="AC18" s="33">
        <v>2</v>
      </c>
      <c r="AD18" s="26"/>
      <c r="AE18" s="27"/>
      <c r="AF18" s="71"/>
      <c r="AG18" s="28"/>
      <c r="AH18" s="29"/>
    </row>
    <row r="19" spans="2:34" ht="63.75">
      <c r="B19" s="213"/>
      <c r="C19" s="216"/>
      <c r="D19" s="219"/>
      <c r="E19" s="216"/>
      <c r="F19" s="32" t="s">
        <v>238</v>
      </c>
      <c r="G19" s="74" t="s">
        <v>45</v>
      </c>
      <c r="H19" s="19">
        <v>3</v>
      </c>
      <c r="I19" s="20" t="str">
        <f t="shared" si="0"/>
        <v>MODERADO</v>
      </c>
      <c r="J19" s="21">
        <f t="shared" si="4"/>
        <v>0</v>
      </c>
      <c r="K19" s="22" t="s">
        <v>33</v>
      </c>
      <c r="L19" s="67" t="s">
        <v>173</v>
      </c>
      <c r="M19" s="38" t="s">
        <v>174</v>
      </c>
      <c r="N19" s="39" t="s">
        <v>48</v>
      </c>
      <c r="O19" s="40"/>
      <c r="P19" s="26"/>
      <c r="Q19" s="27"/>
      <c r="R19" s="71"/>
      <c r="S19" s="28"/>
      <c r="T19" s="29"/>
      <c r="U19" s="34" t="s">
        <v>83</v>
      </c>
      <c r="V19" s="24" t="s">
        <v>87</v>
      </c>
      <c r="W19" s="24" t="s">
        <v>84</v>
      </c>
      <c r="X19" s="36" t="s">
        <v>88</v>
      </c>
      <c r="Y19" s="36" t="s">
        <v>85</v>
      </c>
      <c r="Z19" s="19">
        <v>2</v>
      </c>
      <c r="AA19" s="20" t="str">
        <f t="shared" si="2"/>
        <v>MENOR</v>
      </c>
      <c r="AB19" s="21" t="str">
        <f t="shared" si="3"/>
        <v>MODERADA</v>
      </c>
      <c r="AC19" s="33">
        <v>2</v>
      </c>
      <c r="AD19" s="26"/>
      <c r="AE19" s="27"/>
      <c r="AF19" s="71"/>
      <c r="AG19" s="28"/>
      <c r="AH19" s="29"/>
    </row>
    <row r="20" spans="2:34" ht="63.75">
      <c r="B20" s="213"/>
      <c r="C20" s="216"/>
      <c r="D20" s="219"/>
      <c r="E20" s="216"/>
      <c r="F20" s="32" t="s">
        <v>239</v>
      </c>
      <c r="G20" s="74" t="s">
        <v>45</v>
      </c>
      <c r="H20" s="19">
        <v>4</v>
      </c>
      <c r="I20" s="20" t="str">
        <f t="shared" si="0"/>
        <v>MAYOR</v>
      </c>
      <c r="J20" s="21">
        <f t="shared" si="4"/>
        <v>0</v>
      </c>
      <c r="K20" s="22" t="s">
        <v>33</v>
      </c>
      <c r="L20" s="67" t="s">
        <v>175</v>
      </c>
      <c r="M20" s="38" t="s">
        <v>176</v>
      </c>
      <c r="N20" s="39" t="s">
        <v>48</v>
      </c>
      <c r="O20" s="40"/>
      <c r="P20" s="26"/>
      <c r="Q20" s="27"/>
      <c r="R20" s="71"/>
      <c r="S20" s="28"/>
      <c r="T20" s="29"/>
      <c r="U20" s="34" t="s">
        <v>83</v>
      </c>
      <c r="V20" s="24" t="s">
        <v>87</v>
      </c>
      <c r="W20" s="24" t="s">
        <v>84</v>
      </c>
      <c r="X20" s="36" t="s">
        <v>88</v>
      </c>
      <c r="Y20" s="36" t="s">
        <v>85</v>
      </c>
      <c r="Z20" s="19">
        <v>2</v>
      </c>
      <c r="AA20" s="20" t="str">
        <f t="shared" si="2"/>
        <v>MENOR</v>
      </c>
      <c r="AB20" s="21" t="str">
        <f t="shared" si="3"/>
        <v>BAJA</v>
      </c>
      <c r="AC20" s="33">
        <v>1</v>
      </c>
      <c r="AD20" s="26"/>
      <c r="AE20" s="27"/>
      <c r="AF20" s="71"/>
      <c r="AG20" s="28"/>
      <c r="AH20" s="29"/>
    </row>
    <row r="21" spans="2:34">
      <c r="B21" s="213"/>
      <c r="C21" s="216"/>
      <c r="D21" s="219"/>
      <c r="E21" s="216"/>
      <c r="F21" s="32" t="s">
        <v>237</v>
      </c>
      <c r="G21" s="74" t="s">
        <v>45</v>
      </c>
      <c r="H21" s="19">
        <v>3</v>
      </c>
      <c r="I21" s="20" t="str">
        <f t="shared" si="0"/>
        <v>MODERADO</v>
      </c>
      <c r="J21" s="21">
        <f t="shared" si="4"/>
        <v>0</v>
      </c>
      <c r="K21" s="22" t="s">
        <v>32</v>
      </c>
      <c r="L21" s="67"/>
      <c r="M21" s="38"/>
      <c r="N21" s="39"/>
      <c r="O21" s="40"/>
      <c r="P21" s="26"/>
      <c r="Q21" s="27"/>
      <c r="R21" s="71"/>
      <c r="S21" s="28"/>
      <c r="T21" s="29"/>
      <c r="U21" s="34"/>
      <c r="V21" s="24"/>
      <c r="W21" s="24"/>
      <c r="X21" s="36"/>
      <c r="Y21" s="36"/>
      <c r="Z21" s="19"/>
      <c r="AA21" s="20"/>
      <c r="AB21" s="21"/>
      <c r="AC21" s="33"/>
      <c r="AD21" s="26"/>
      <c r="AE21" s="27"/>
      <c r="AF21" s="71"/>
      <c r="AG21" s="28"/>
      <c r="AH21" s="29"/>
    </row>
    <row r="22" spans="2:34" ht="25.5">
      <c r="B22" s="213"/>
      <c r="C22" s="216"/>
      <c r="D22" s="219"/>
      <c r="E22" s="216"/>
      <c r="F22" s="32" t="s">
        <v>35</v>
      </c>
      <c r="G22" s="74" t="s">
        <v>45</v>
      </c>
      <c r="H22" s="19">
        <v>3</v>
      </c>
      <c r="I22" s="20" t="str">
        <f t="shared" si="0"/>
        <v>MODERADO</v>
      </c>
      <c r="J22" s="21">
        <f t="shared" si="4"/>
        <v>0</v>
      </c>
      <c r="K22" s="22" t="s">
        <v>33</v>
      </c>
      <c r="L22" s="67"/>
      <c r="M22" s="38"/>
      <c r="N22" s="39"/>
      <c r="O22" s="40"/>
      <c r="P22" s="26"/>
      <c r="Q22" s="27"/>
      <c r="R22" s="71"/>
      <c r="S22" s="28"/>
      <c r="T22" s="29"/>
      <c r="U22" s="34"/>
      <c r="V22" s="24"/>
      <c r="W22" s="24"/>
      <c r="X22" s="36"/>
      <c r="Y22" s="36"/>
      <c r="Z22" s="19"/>
      <c r="AA22" s="20"/>
      <c r="AB22" s="21"/>
      <c r="AC22" s="33"/>
      <c r="AD22" s="26"/>
      <c r="AE22" s="27"/>
      <c r="AF22" s="71"/>
      <c r="AG22" s="28"/>
      <c r="AH22" s="29"/>
    </row>
    <row r="23" spans="2:34" ht="25.5">
      <c r="B23" s="213"/>
      <c r="C23" s="216"/>
      <c r="D23" s="219"/>
      <c r="E23" s="216"/>
      <c r="F23" s="32" t="s">
        <v>240</v>
      </c>
      <c r="G23" s="74" t="s">
        <v>45</v>
      </c>
      <c r="H23" s="19">
        <v>3</v>
      </c>
      <c r="I23" s="20" t="str">
        <f t="shared" si="0"/>
        <v>MODERADO</v>
      </c>
      <c r="J23" s="21">
        <f t="shared" si="4"/>
        <v>0</v>
      </c>
      <c r="K23" s="22" t="s">
        <v>33</v>
      </c>
      <c r="L23" s="67"/>
      <c r="M23" s="38"/>
      <c r="N23" s="39"/>
      <c r="O23" s="40"/>
      <c r="P23" s="26"/>
      <c r="Q23" s="27"/>
      <c r="R23" s="71"/>
      <c r="S23" s="28"/>
      <c r="T23" s="29"/>
      <c r="U23" s="34"/>
      <c r="V23" s="24"/>
      <c r="W23" s="24"/>
      <c r="X23" s="36"/>
      <c r="Y23" s="36"/>
      <c r="Z23" s="19"/>
      <c r="AA23" s="20"/>
      <c r="AB23" s="21"/>
      <c r="AC23" s="33"/>
      <c r="AD23" s="26"/>
      <c r="AE23" s="27"/>
      <c r="AF23" s="71"/>
      <c r="AG23" s="28"/>
      <c r="AH23" s="29"/>
    </row>
    <row r="24" spans="2:34">
      <c r="B24" s="213"/>
      <c r="C24" s="216"/>
      <c r="D24" s="219"/>
      <c r="E24" s="216"/>
      <c r="F24" s="32" t="s">
        <v>242</v>
      </c>
      <c r="G24" s="74" t="s">
        <v>45</v>
      </c>
      <c r="H24" s="19">
        <v>3</v>
      </c>
      <c r="I24" s="20" t="str">
        <f t="shared" si="0"/>
        <v>MODERADO</v>
      </c>
      <c r="J24" s="21">
        <f t="shared" si="4"/>
        <v>0</v>
      </c>
      <c r="K24" s="22" t="s">
        <v>32</v>
      </c>
      <c r="L24" s="67"/>
      <c r="M24" s="38"/>
      <c r="N24" s="39"/>
      <c r="O24" s="40"/>
      <c r="P24" s="26"/>
      <c r="Q24" s="27"/>
      <c r="R24" s="71"/>
      <c r="S24" s="28"/>
      <c r="T24" s="29"/>
      <c r="U24" s="34"/>
      <c r="V24" s="24"/>
      <c r="W24" s="24"/>
      <c r="X24" s="36"/>
      <c r="Y24" s="36"/>
      <c r="Z24" s="19"/>
      <c r="AA24" s="20"/>
      <c r="AB24" s="21"/>
      <c r="AC24" s="33"/>
      <c r="AD24" s="26"/>
      <c r="AE24" s="27"/>
      <c r="AF24" s="71"/>
      <c r="AG24" s="28"/>
      <c r="AH24" s="29"/>
    </row>
    <row r="25" spans="2:34" ht="25.5">
      <c r="B25" s="213"/>
      <c r="C25" s="216"/>
      <c r="D25" s="219"/>
      <c r="E25" s="216"/>
      <c r="F25" s="32" t="s">
        <v>243</v>
      </c>
      <c r="G25" s="74" t="s">
        <v>45</v>
      </c>
      <c r="H25" s="19">
        <v>3</v>
      </c>
      <c r="I25" s="20" t="str">
        <f t="shared" si="0"/>
        <v>MODERADO</v>
      </c>
      <c r="J25" s="21">
        <f t="shared" si="4"/>
        <v>0</v>
      </c>
      <c r="K25" s="22" t="s">
        <v>33</v>
      </c>
      <c r="L25" s="67"/>
      <c r="M25" s="38"/>
      <c r="N25" s="39"/>
      <c r="O25" s="40"/>
      <c r="P25" s="26"/>
      <c r="Q25" s="27"/>
      <c r="R25" s="71"/>
      <c r="S25" s="28"/>
      <c r="T25" s="29"/>
      <c r="U25" s="34"/>
      <c r="V25" s="24"/>
      <c r="W25" s="24"/>
      <c r="X25" s="36"/>
      <c r="Y25" s="36"/>
      <c r="Z25" s="19"/>
      <c r="AA25" s="20"/>
      <c r="AB25" s="21"/>
      <c r="AC25" s="33"/>
      <c r="AD25" s="26"/>
      <c r="AE25" s="27"/>
      <c r="AF25" s="71"/>
      <c r="AG25" s="28"/>
      <c r="AH25" s="29"/>
    </row>
    <row r="26" spans="2:34">
      <c r="B26" s="213"/>
      <c r="C26" s="216"/>
      <c r="D26" s="219"/>
      <c r="E26" s="216"/>
      <c r="F26" s="32" t="s">
        <v>248</v>
      </c>
      <c r="G26" s="74" t="s">
        <v>45</v>
      </c>
      <c r="H26" s="19">
        <v>2</v>
      </c>
      <c r="I26" s="20" t="str">
        <f t="shared" si="0"/>
        <v>MENOR</v>
      </c>
      <c r="J26" s="21">
        <f t="shared" si="4"/>
        <v>0</v>
      </c>
      <c r="K26" s="22" t="s">
        <v>32</v>
      </c>
      <c r="L26" s="67"/>
      <c r="M26" s="38"/>
      <c r="N26" s="39"/>
      <c r="O26" s="40"/>
      <c r="P26" s="26"/>
      <c r="Q26" s="27"/>
      <c r="R26" s="71"/>
      <c r="S26" s="28"/>
      <c r="T26" s="29"/>
      <c r="U26" s="34"/>
      <c r="V26" s="24"/>
      <c r="W26" s="24"/>
      <c r="X26" s="36"/>
      <c r="Y26" s="36"/>
      <c r="Z26" s="19"/>
      <c r="AA26" s="20"/>
      <c r="AB26" s="21"/>
      <c r="AC26" s="33"/>
      <c r="AD26" s="26"/>
      <c r="AE26" s="27"/>
      <c r="AF26" s="71"/>
      <c r="AG26" s="28"/>
      <c r="AH26" s="29"/>
    </row>
    <row r="27" spans="2:34">
      <c r="B27" s="213"/>
      <c r="C27" s="216"/>
      <c r="D27" s="219"/>
      <c r="E27" s="216"/>
      <c r="F27" s="32" t="s">
        <v>36</v>
      </c>
      <c r="G27" s="74" t="s">
        <v>45</v>
      </c>
      <c r="H27" s="19">
        <v>2</v>
      </c>
      <c r="I27" s="20" t="str">
        <f t="shared" si="0"/>
        <v>MENOR</v>
      </c>
      <c r="J27" s="21">
        <f t="shared" si="4"/>
        <v>0</v>
      </c>
      <c r="K27" s="22" t="s">
        <v>32</v>
      </c>
      <c r="L27" s="67"/>
      <c r="M27" s="38"/>
      <c r="N27" s="39"/>
      <c r="O27" s="40"/>
      <c r="P27" s="26"/>
      <c r="Q27" s="27"/>
      <c r="R27" s="71"/>
      <c r="S27" s="28"/>
      <c r="T27" s="29"/>
      <c r="U27" s="34"/>
      <c r="V27" s="24"/>
      <c r="W27" s="24"/>
      <c r="X27" s="36"/>
      <c r="Y27" s="36"/>
      <c r="Z27" s="19"/>
      <c r="AA27" s="20"/>
      <c r="AB27" s="21"/>
      <c r="AC27" s="33"/>
      <c r="AD27" s="26"/>
      <c r="AE27" s="27"/>
      <c r="AF27" s="71"/>
      <c r="AG27" s="28"/>
      <c r="AH27" s="29"/>
    </row>
    <row r="28" spans="2:34">
      <c r="B28" s="213"/>
      <c r="C28" s="216"/>
      <c r="D28" s="219"/>
      <c r="E28" s="216"/>
      <c r="F28" s="32" t="s">
        <v>241</v>
      </c>
      <c r="G28" s="74" t="s">
        <v>45</v>
      </c>
      <c r="H28" s="19">
        <v>2</v>
      </c>
      <c r="I28" s="20" t="str">
        <f t="shared" si="0"/>
        <v>MENOR</v>
      </c>
      <c r="J28" s="21">
        <f t="shared" si="4"/>
        <v>0</v>
      </c>
      <c r="K28" s="22" t="s">
        <v>32</v>
      </c>
      <c r="L28" s="67"/>
      <c r="M28" s="38"/>
      <c r="N28" s="39"/>
      <c r="O28" s="40"/>
      <c r="P28" s="26"/>
      <c r="Q28" s="27"/>
      <c r="R28" s="71"/>
      <c r="S28" s="28"/>
      <c r="T28" s="29"/>
      <c r="U28" s="34"/>
      <c r="V28" s="24"/>
      <c r="W28" s="24"/>
      <c r="X28" s="36"/>
      <c r="Y28" s="36"/>
      <c r="Z28" s="19"/>
      <c r="AA28" s="20"/>
      <c r="AB28" s="21"/>
      <c r="AC28" s="33"/>
      <c r="AD28" s="26"/>
      <c r="AE28" s="27"/>
      <c r="AF28" s="71"/>
      <c r="AG28" s="28"/>
      <c r="AH28" s="29"/>
    </row>
    <row r="29" spans="2:34" ht="25.5">
      <c r="B29" s="213"/>
      <c r="C29" s="216"/>
      <c r="D29" s="219"/>
      <c r="E29" s="216"/>
      <c r="F29" s="32" t="s">
        <v>244</v>
      </c>
      <c r="G29" s="74" t="s">
        <v>45</v>
      </c>
      <c r="H29" s="19">
        <v>4</v>
      </c>
      <c r="I29" s="20" t="str">
        <f t="shared" si="0"/>
        <v>MAYOR</v>
      </c>
      <c r="J29" s="21">
        <f t="shared" si="4"/>
        <v>0</v>
      </c>
      <c r="K29" s="22" t="s">
        <v>33</v>
      </c>
      <c r="L29" s="67"/>
      <c r="M29" s="38"/>
      <c r="N29" s="39"/>
      <c r="O29" s="40"/>
      <c r="P29" s="26"/>
      <c r="Q29" s="27"/>
      <c r="R29" s="71"/>
      <c r="S29" s="28"/>
      <c r="T29" s="29"/>
      <c r="U29" s="34"/>
      <c r="V29" s="24"/>
      <c r="W29" s="24"/>
      <c r="X29" s="36"/>
      <c r="Y29" s="36"/>
      <c r="Z29" s="19"/>
      <c r="AA29" s="20"/>
      <c r="AB29" s="21"/>
      <c r="AC29" s="33"/>
      <c r="AD29" s="26"/>
      <c r="AE29" s="27"/>
      <c r="AF29" s="71"/>
      <c r="AG29" s="28"/>
      <c r="AH29" s="29"/>
    </row>
    <row r="30" spans="2:34" ht="38.25">
      <c r="B30" s="213"/>
      <c r="C30" s="216"/>
      <c r="D30" s="219"/>
      <c r="E30" s="216"/>
      <c r="F30" s="32" t="s">
        <v>245</v>
      </c>
      <c r="G30" s="74" t="s">
        <v>45</v>
      </c>
      <c r="H30" s="19">
        <v>4</v>
      </c>
      <c r="I30" s="20" t="str">
        <f t="shared" si="0"/>
        <v>MAYOR</v>
      </c>
      <c r="J30" s="21">
        <f t="shared" si="4"/>
        <v>0</v>
      </c>
      <c r="K30" s="22" t="s">
        <v>250</v>
      </c>
      <c r="L30" s="67"/>
      <c r="M30" s="38"/>
      <c r="N30" s="39"/>
      <c r="O30" s="40"/>
      <c r="P30" s="26"/>
      <c r="Q30" s="27"/>
      <c r="R30" s="71"/>
      <c r="S30" s="28"/>
      <c r="T30" s="29"/>
      <c r="U30" s="34"/>
      <c r="V30" s="24"/>
      <c r="W30" s="24"/>
      <c r="X30" s="36"/>
      <c r="Y30" s="36"/>
      <c r="Z30" s="19"/>
      <c r="AA30" s="20"/>
      <c r="AB30" s="21"/>
      <c r="AC30" s="33"/>
      <c r="AD30" s="26"/>
      <c r="AE30" s="27"/>
      <c r="AF30" s="71"/>
      <c r="AG30" s="28"/>
      <c r="AH30" s="29"/>
    </row>
    <row r="31" spans="2:34" ht="25.5">
      <c r="B31" s="213"/>
      <c r="C31" s="216"/>
      <c r="D31" s="219"/>
      <c r="E31" s="216"/>
      <c r="F31" s="32" t="s">
        <v>246</v>
      </c>
      <c r="G31" s="74" t="s">
        <v>45</v>
      </c>
      <c r="H31" s="19">
        <v>4</v>
      </c>
      <c r="I31" s="20" t="str">
        <f t="shared" si="0"/>
        <v>MAYOR</v>
      </c>
      <c r="J31" s="21">
        <f t="shared" si="4"/>
        <v>0</v>
      </c>
      <c r="K31" s="22" t="s">
        <v>32</v>
      </c>
      <c r="L31" s="67"/>
      <c r="M31" s="38"/>
      <c r="N31" s="39"/>
      <c r="O31" s="40"/>
      <c r="P31" s="26"/>
      <c r="Q31" s="27"/>
      <c r="R31" s="71"/>
      <c r="S31" s="28"/>
      <c r="T31" s="29"/>
      <c r="U31" s="34"/>
      <c r="V31" s="24"/>
      <c r="W31" s="24"/>
      <c r="X31" s="36"/>
      <c r="Y31" s="36"/>
      <c r="Z31" s="19"/>
      <c r="AA31" s="20"/>
      <c r="AB31" s="21"/>
      <c r="AC31" s="33"/>
      <c r="AD31" s="26"/>
      <c r="AE31" s="27"/>
      <c r="AF31" s="71"/>
      <c r="AG31" s="28"/>
      <c r="AH31" s="29"/>
    </row>
    <row r="32" spans="2:34" ht="25.5">
      <c r="B32" s="213"/>
      <c r="C32" s="216"/>
      <c r="D32" s="219"/>
      <c r="E32" s="216"/>
      <c r="F32" s="32" t="s">
        <v>247</v>
      </c>
      <c r="G32" s="74" t="s">
        <v>45</v>
      </c>
      <c r="H32" s="19">
        <v>4</v>
      </c>
      <c r="I32" s="20" t="str">
        <f t="shared" si="0"/>
        <v>MAYOR</v>
      </c>
      <c r="J32" s="21">
        <f t="shared" si="4"/>
        <v>0</v>
      </c>
      <c r="K32" s="22" t="s">
        <v>33</v>
      </c>
      <c r="L32" s="67"/>
      <c r="M32" s="38"/>
      <c r="N32" s="39"/>
      <c r="O32" s="40"/>
      <c r="P32" s="26"/>
      <c r="Q32" s="27"/>
      <c r="R32" s="71"/>
      <c r="S32" s="28"/>
      <c r="T32" s="29"/>
      <c r="U32" s="34"/>
      <c r="V32" s="24"/>
      <c r="W32" s="24"/>
      <c r="X32" s="36"/>
      <c r="Y32" s="36"/>
      <c r="Z32" s="19"/>
      <c r="AA32" s="20"/>
      <c r="AB32" s="21"/>
      <c r="AC32" s="33"/>
      <c r="AD32" s="26"/>
      <c r="AE32" s="27"/>
      <c r="AF32" s="71"/>
      <c r="AG32" s="28"/>
      <c r="AH32" s="29"/>
    </row>
    <row r="33" spans="2:34" ht="63.75">
      <c r="B33" s="214"/>
      <c r="C33" s="217"/>
      <c r="D33" s="220"/>
      <c r="E33" s="217"/>
      <c r="F33" s="76" t="s">
        <v>249</v>
      </c>
      <c r="G33" s="74" t="s">
        <v>45</v>
      </c>
      <c r="H33" s="19">
        <v>4</v>
      </c>
      <c r="I33" s="20" t="str">
        <f t="shared" si="0"/>
        <v>MAYOR</v>
      </c>
      <c r="J33" s="21">
        <f t="shared" si="4"/>
        <v>0</v>
      </c>
      <c r="K33" s="22" t="s">
        <v>32</v>
      </c>
      <c r="L33" s="67" t="s">
        <v>175</v>
      </c>
      <c r="M33" s="38" t="s">
        <v>176</v>
      </c>
      <c r="N33" s="39" t="s">
        <v>48</v>
      </c>
      <c r="O33" s="40"/>
      <c r="P33" s="26"/>
      <c r="Q33" s="27"/>
      <c r="R33" s="71"/>
      <c r="S33" s="28"/>
      <c r="T33" s="29"/>
      <c r="U33" s="34" t="s">
        <v>83</v>
      </c>
      <c r="V33" s="24" t="s">
        <v>87</v>
      </c>
      <c r="W33" s="24" t="s">
        <v>84</v>
      </c>
      <c r="X33" s="36" t="s">
        <v>88</v>
      </c>
      <c r="Y33" s="36" t="s">
        <v>85</v>
      </c>
      <c r="Z33" s="19">
        <v>2</v>
      </c>
      <c r="AA33" s="20" t="str">
        <f t="shared" si="2"/>
        <v>MENOR</v>
      </c>
      <c r="AB33" s="21" t="str">
        <f t="shared" si="3"/>
        <v>MODERADA</v>
      </c>
      <c r="AC33" s="33">
        <v>2</v>
      </c>
      <c r="AD33" s="26"/>
      <c r="AE33" s="27"/>
      <c r="AF33" s="71"/>
      <c r="AG33" s="28"/>
      <c r="AH33" s="29"/>
    </row>
    <row r="34" spans="2:34" ht="41.25" customHeight="1">
      <c r="B34" s="212">
        <v>3</v>
      </c>
      <c r="C34" s="215" t="s">
        <v>44</v>
      </c>
      <c r="D34" s="218" t="s">
        <v>40</v>
      </c>
      <c r="E34" s="215" t="s">
        <v>185</v>
      </c>
      <c r="F34" s="215" t="s">
        <v>251</v>
      </c>
      <c r="G34" s="215" t="s">
        <v>45</v>
      </c>
      <c r="H34" s="226">
        <v>4</v>
      </c>
      <c r="I34" s="228" t="str">
        <f t="shared" si="0"/>
        <v>MAYOR</v>
      </c>
      <c r="J34" s="230" t="str">
        <f t="shared" si="4"/>
        <v>ALTA</v>
      </c>
      <c r="K34" s="230" t="s">
        <v>62</v>
      </c>
      <c r="L34" s="221" t="s">
        <v>177</v>
      </c>
      <c r="M34" s="232" t="s">
        <v>81</v>
      </c>
      <c r="N34" s="234" t="s">
        <v>48</v>
      </c>
      <c r="O34" s="255">
        <v>3</v>
      </c>
      <c r="P34" s="243"/>
      <c r="Q34" s="246"/>
      <c r="R34" s="249"/>
      <c r="S34" s="246"/>
      <c r="T34" s="243"/>
      <c r="U34" s="34" t="s">
        <v>93</v>
      </c>
      <c r="V34" s="35" t="s">
        <v>91</v>
      </c>
      <c r="W34" s="24" t="s">
        <v>80</v>
      </c>
      <c r="X34" s="36" t="s">
        <v>94</v>
      </c>
      <c r="Y34" s="36" t="s">
        <v>95</v>
      </c>
      <c r="Z34" s="226">
        <v>2</v>
      </c>
      <c r="AA34" s="228" t="str">
        <f t="shared" si="2"/>
        <v>MENOR</v>
      </c>
      <c r="AB34" s="230" t="str">
        <f t="shared" si="3"/>
        <v>BAJA</v>
      </c>
      <c r="AC34" s="241">
        <v>1</v>
      </c>
      <c r="AD34" s="243"/>
      <c r="AE34" s="246"/>
      <c r="AF34" s="249"/>
      <c r="AG34" s="246"/>
      <c r="AH34" s="243"/>
    </row>
    <row r="35" spans="2:34" ht="47.25" customHeight="1">
      <c r="B35" s="213"/>
      <c r="C35" s="216"/>
      <c r="D35" s="219"/>
      <c r="E35" s="216"/>
      <c r="F35" s="216"/>
      <c r="G35" s="216"/>
      <c r="H35" s="236"/>
      <c r="I35" s="237"/>
      <c r="J35" s="238"/>
      <c r="K35" s="238"/>
      <c r="L35" s="222"/>
      <c r="M35" s="253"/>
      <c r="N35" s="254"/>
      <c r="O35" s="256"/>
      <c r="P35" s="245"/>
      <c r="Q35" s="247"/>
      <c r="R35" s="250"/>
      <c r="S35" s="247"/>
      <c r="T35" s="245"/>
      <c r="U35" s="34" t="s">
        <v>89</v>
      </c>
      <c r="V35" s="35" t="s">
        <v>92</v>
      </c>
      <c r="W35" s="24" t="s">
        <v>80</v>
      </c>
      <c r="X35" s="36" t="s">
        <v>94</v>
      </c>
      <c r="Y35" s="36" t="s">
        <v>95</v>
      </c>
      <c r="Z35" s="236"/>
      <c r="AA35" s="237"/>
      <c r="AB35" s="238"/>
      <c r="AC35" s="252"/>
      <c r="AD35" s="245"/>
      <c r="AE35" s="247"/>
      <c r="AF35" s="250"/>
      <c r="AG35" s="247"/>
      <c r="AH35" s="245"/>
    </row>
    <row r="36" spans="2:34" ht="39.75" customHeight="1">
      <c r="B36" s="213"/>
      <c r="C36" s="216"/>
      <c r="D36" s="219"/>
      <c r="E36" s="216"/>
      <c r="F36" s="216"/>
      <c r="G36" s="216"/>
      <c r="H36" s="236"/>
      <c r="I36" s="237"/>
      <c r="J36" s="238"/>
      <c r="K36" s="238"/>
      <c r="L36" s="222"/>
      <c r="M36" s="253"/>
      <c r="N36" s="254"/>
      <c r="O36" s="256"/>
      <c r="P36" s="245"/>
      <c r="Q36" s="247"/>
      <c r="R36" s="250"/>
      <c r="S36" s="247"/>
      <c r="T36" s="245"/>
      <c r="U36" s="34" t="s">
        <v>90</v>
      </c>
      <c r="V36" s="35" t="s">
        <v>87</v>
      </c>
      <c r="W36" s="24" t="s">
        <v>80</v>
      </c>
      <c r="X36" s="36" t="s">
        <v>94</v>
      </c>
      <c r="Y36" s="36" t="s">
        <v>95</v>
      </c>
      <c r="Z36" s="236"/>
      <c r="AA36" s="237"/>
      <c r="AB36" s="238"/>
      <c r="AC36" s="252"/>
      <c r="AD36" s="245"/>
      <c r="AE36" s="247"/>
      <c r="AF36" s="250"/>
      <c r="AG36" s="247"/>
      <c r="AH36" s="245"/>
    </row>
    <row r="37" spans="2:34" ht="51">
      <c r="B37" s="213"/>
      <c r="C37" s="216"/>
      <c r="D37" s="219"/>
      <c r="E37" s="216"/>
      <c r="F37" s="216"/>
      <c r="G37" s="216"/>
      <c r="H37" s="236"/>
      <c r="I37" s="237"/>
      <c r="J37" s="238"/>
      <c r="K37" s="238"/>
      <c r="L37" s="222"/>
      <c r="M37" s="253"/>
      <c r="N37" s="254"/>
      <c r="O37" s="256"/>
      <c r="P37" s="245"/>
      <c r="Q37" s="247"/>
      <c r="R37" s="250"/>
      <c r="S37" s="247"/>
      <c r="T37" s="245"/>
      <c r="U37" s="34" t="s">
        <v>96</v>
      </c>
      <c r="V37" s="35" t="s">
        <v>91</v>
      </c>
      <c r="W37" s="24" t="s">
        <v>80</v>
      </c>
      <c r="X37" s="36" t="s">
        <v>114</v>
      </c>
      <c r="Y37" s="36" t="s">
        <v>98</v>
      </c>
      <c r="Z37" s="236"/>
      <c r="AA37" s="237"/>
      <c r="AB37" s="238"/>
      <c r="AC37" s="252"/>
      <c r="AD37" s="245"/>
      <c r="AE37" s="247"/>
      <c r="AF37" s="250"/>
      <c r="AG37" s="247"/>
      <c r="AH37" s="245"/>
    </row>
    <row r="38" spans="2:34" ht="57.75" customHeight="1">
      <c r="B38" s="213"/>
      <c r="C38" s="216"/>
      <c r="D38" s="219"/>
      <c r="E38" s="216"/>
      <c r="F38" s="217"/>
      <c r="G38" s="217"/>
      <c r="H38" s="227"/>
      <c r="I38" s="229"/>
      <c r="J38" s="231"/>
      <c r="K38" s="231"/>
      <c r="L38" s="223"/>
      <c r="M38" s="233"/>
      <c r="N38" s="235"/>
      <c r="O38" s="257"/>
      <c r="P38" s="244"/>
      <c r="Q38" s="248"/>
      <c r="R38" s="251"/>
      <c r="S38" s="248"/>
      <c r="T38" s="244"/>
      <c r="U38" s="34" t="s">
        <v>97</v>
      </c>
      <c r="V38" s="24" t="s">
        <v>87</v>
      </c>
      <c r="W38" s="24" t="s">
        <v>80</v>
      </c>
      <c r="X38" s="36" t="s">
        <v>114</v>
      </c>
      <c r="Y38" s="36" t="s">
        <v>98</v>
      </c>
      <c r="Z38" s="227"/>
      <c r="AA38" s="229"/>
      <c r="AB38" s="231"/>
      <c r="AC38" s="242"/>
      <c r="AD38" s="244"/>
      <c r="AE38" s="248"/>
      <c r="AF38" s="251"/>
      <c r="AG38" s="248"/>
      <c r="AH38" s="244"/>
    </row>
    <row r="39" spans="2:34" ht="40.5" customHeight="1">
      <c r="B39" s="213"/>
      <c r="C39" s="216"/>
      <c r="D39" s="219"/>
      <c r="E39" s="216"/>
      <c r="F39" s="215"/>
      <c r="G39" s="215" t="s">
        <v>45</v>
      </c>
      <c r="H39" s="226">
        <v>4</v>
      </c>
      <c r="I39" s="228" t="str">
        <f>IF(H39=5,"CATASTROFICO",IF(H39=4,"MAYOR",IF(H39=3,"MODERADO",IF(H39=2,"MENOR",IF(H39=1,"INSIGNIFICANTE",)))))</f>
        <v>MAYOR</v>
      </c>
      <c r="J39" s="230" t="str">
        <f>IF((O39*H39)=25,"EXTREMA",IF((O39*H39)=20,"EXTREMA",IF((O39*H39)=16,"EXTREMA",IF((O39*H39)=15,"EXTREMA",IF((O39*H39)=12,"ALTA",IF((O39*H39)=10,"ALTA",IF((O39*H39)=9,"ALTA",IF((O39*H39)=8,"ALTA",IF((O39*H39)=6,"ALTA",IF((O39*H39)=5,"ALTA",IF((O39*H39)=4,"MODERADA",IF((O39*H39)=1,"BAJA",IF((O39*H39)=2,"BAJA",IF((O39*H39)=3,"MODERADA",))))))))))))))</f>
        <v>ALTA</v>
      </c>
      <c r="K39" s="230" t="s">
        <v>62</v>
      </c>
      <c r="L39" s="221" t="s">
        <v>74</v>
      </c>
      <c r="M39" s="232" t="s">
        <v>136</v>
      </c>
      <c r="N39" s="239" t="s">
        <v>48</v>
      </c>
      <c r="O39" s="241">
        <v>2</v>
      </c>
      <c r="P39" s="243"/>
      <c r="Q39" s="246"/>
      <c r="R39" s="249"/>
      <c r="S39" s="246"/>
      <c r="T39" s="243"/>
      <c r="U39" s="34" t="s">
        <v>86</v>
      </c>
      <c r="V39" s="35" t="s">
        <v>99</v>
      </c>
      <c r="W39" s="24" t="s">
        <v>80</v>
      </c>
      <c r="X39" s="36" t="s">
        <v>114</v>
      </c>
      <c r="Y39" s="36" t="s">
        <v>100</v>
      </c>
      <c r="Z39" s="226">
        <v>2</v>
      </c>
      <c r="AA39" s="228" t="str">
        <f t="shared" si="2"/>
        <v>MENOR</v>
      </c>
      <c r="AB39" s="230" t="str">
        <f t="shared" si="3"/>
        <v>BAJA</v>
      </c>
      <c r="AC39" s="241">
        <v>1</v>
      </c>
      <c r="AD39" s="243"/>
      <c r="AE39" s="246"/>
      <c r="AF39" s="249"/>
      <c r="AG39" s="246"/>
      <c r="AH39" s="243"/>
    </row>
    <row r="40" spans="2:34" ht="73.5" customHeight="1">
      <c r="B40" s="213"/>
      <c r="C40" s="216"/>
      <c r="D40" s="219"/>
      <c r="E40" s="216"/>
      <c r="F40" s="217"/>
      <c r="G40" s="217"/>
      <c r="H40" s="227"/>
      <c r="I40" s="229"/>
      <c r="J40" s="231"/>
      <c r="K40" s="231"/>
      <c r="L40" s="223"/>
      <c r="M40" s="233"/>
      <c r="N40" s="240"/>
      <c r="O40" s="242"/>
      <c r="P40" s="244"/>
      <c r="Q40" s="248"/>
      <c r="R40" s="251"/>
      <c r="S40" s="248"/>
      <c r="T40" s="244"/>
      <c r="U40" s="34" t="s">
        <v>101</v>
      </c>
      <c r="V40" s="35" t="s">
        <v>102</v>
      </c>
      <c r="W40" s="24" t="s">
        <v>80</v>
      </c>
      <c r="X40" s="36" t="s">
        <v>137</v>
      </c>
      <c r="Y40" s="36" t="s">
        <v>103</v>
      </c>
      <c r="Z40" s="227"/>
      <c r="AA40" s="229"/>
      <c r="AB40" s="231"/>
      <c r="AC40" s="242"/>
      <c r="AD40" s="244"/>
      <c r="AE40" s="248"/>
      <c r="AF40" s="251"/>
      <c r="AG40" s="248"/>
      <c r="AH40" s="244"/>
    </row>
    <row r="41" spans="2:34" ht="38.25">
      <c r="B41" s="213"/>
      <c r="C41" s="216"/>
      <c r="D41" s="219"/>
      <c r="E41" s="216"/>
      <c r="F41" s="215"/>
      <c r="G41" s="215" t="s">
        <v>45</v>
      </c>
      <c r="H41" s="226">
        <v>4</v>
      </c>
      <c r="I41" s="228" t="str">
        <f>IF(H41=5,"CATASTROFICO",IF(H41=4,"MAYOR",IF(H41=3,"MODERADO",IF(H41=2,"MENOR",IF(H41=1,"INSIGNIFICANTE",)))))</f>
        <v>MAYOR</v>
      </c>
      <c r="J41" s="230" t="str">
        <f>IF((O41*H41)=25,"EXTREMA",IF((O41*H41)=20,"EXTREMA",IF((O41*H41)=16,"EXTREMA",IF((O41*H41)=15,"EXTREMA",IF((O41*H41)=12,"ALTA",IF((O41*H41)=10,"ALTA",IF((O41*H41)=9,"ALTA",IF((O41*H41)=8,"ALTA",IF((O41*H41)=6,"ALTA",IF((O41*H41)=5,"ALTA",IF((O41*H41)=4,"MODERADA",IF((O41*H41)=1,"BAJA",IF((O41*H41)=2,"BAJA",IF((O41*H41)=3,"MODERADA",))))))))))))))</f>
        <v>MODERADA</v>
      </c>
      <c r="K41" s="230" t="s">
        <v>62</v>
      </c>
      <c r="L41" s="221" t="s">
        <v>178</v>
      </c>
      <c r="M41" s="260" t="s">
        <v>179</v>
      </c>
      <c r="N41" s="239" t="s">
        <v>48</v>
      </c>
      <c r="O41" s="241">
        <v>1</v>
      </c>
      <c r="P41" s="243"/>
      <c r="Q41" s="246"/>
      <c r="R41" s="249"/>
      <c r="S41" s="246"/>
      <c r="T41" s="243"/>
      <c r="U41" s="34" t="s">
        <v>86</v>
      </c>
      <c r="V41" s="35" t="s">
        <v>99</v>
      </c>
      <c r="W41" s="24" t="s">
        <v>80</v>
      </c>
      <c r="X41" s="36" t="s">
        <v>114</v>
      </c>
      <c r="Y41" s="36" t="s">
        <v>100</v>
      </c>
      <c r="Z41" s="226">
        <v>2</v>
      </c>
      <c r="AA41" s="228" t="str">
        <f t="shared" si="2"/>
        <v>MENOR</v>
      </c>
      <c r="AB41" s="230" t="str">
        <f t="shared" ref="AB41:AB70" si="5">IF((AC41*Z41)=25,"EXREMA",IF((AC41*Z41)=20,"EXTREMA",IF((AC41*Z41)=16,"EXTREMA",IF((AC41*Z41)=15,"EXTREMA",IF((AC41*Z41)=12,"ALTA",IF((AC41*Z41)=10,"ALTA",IF((AC41*Z41)=9,"ALTA",IF((AC41*Z41)=8,"ALTA",IF((AC41*Z41)=6,"ALTA",IF((AC41*Z41)=5,"MODERADA",IF((AC41*Z41)=4,"MODERADA",IF((AC41*Z41)=1,"BAJA",IF((AC41*Z41)=2,"BAJA",IF((AC41*Z41)=3,"MODERADA",))))))))))))))</f>
        <v>BAJA</v>
      </c>
      <c r="AC41" s="241">
        <v>1</v>
      </c>
      <c r="AD41" s="243"/>
      <c r="AE41" s="246"/>
      <c r="AF41" s="249"/>
      <c r="AG41" s="246"/>
      <c r="AH41" s="243"/>
    </row>
    <row r="42" spans="2:34" ht="71.25" customHeight="1">
      <c r="B42" s="214"/>
      <c r="C42" s="217"/>
      <c r="D42" s="220"/>
      <c r="E42" s="217"/>
      <c r="F42" s="217"/>
      <c r="G42" s="217"/>
      <c r="H42" s="227"/>
      <c r="I42" s="229"/>
      <c r="J42" s="231"/>
      <c r="K42" s="231"/>
      <c r="L42" s="223"/>
      <c r="M42" s="263"/>
      <c r="N42" s="240"/>
      <c r="O42" s="242"/>
      <c r="P42" s="244"/>
      <c r="Q42" s="248"/>
      <c r="R42" s="251"/>
      <c r="S42" s="248"/>
      <c r="T42" s="244"/>
      <c r="U42" s="34" t="s">
        <v>104</v>
      </c>
      <c r="V42" s="35" t="s">
        <v>87</v>
      </c>
      <c r="W42" s="24" t="s">
        <v>80</v>
      </c>
      <c r="X42" s="36" t="s">
        <v>114</v>
      </c>
      <c r="Y42" s="41" t="s">
        <v>138</v>
      </c>
      <c r="Z42" s="227"/>
      <c r="AA42" s="229"/>
      <c r="AB42" s="231"/>
      <c r="AC42" s="242"/>
      <c r="AD42" s="244"/>
      <c r="AE42" s="248"/>
      <c r="AF42" s="251"/>
      <c r="AG42" s="248"/>
      <c r="AH42" s="244"/>
    </row>
    <row r="43" spans="2:34" ht="153">
      <c r="B43" s="42">
        <v>4</v>
      </c>
      <c r="C43" s="43" t="s">
        <v>44</v>
      </c>
      <c r="D43" s="44" t="s">
        <v>167</v>
      </c>
      <c r="E43" s="43" t="s">
        <v>139</v>
      </c>
      <c r="F43" s="32" t="s">
        <v>126</v>
      </c>
      <c r="G43" s="74" t="s">
        <v>45</v>
      </c>
      <c r="H43" s="19">
        <v>4</v>
      </c>
      <c r="I43" s="20" t="str">
        <f t="shared" si="0"/>
        <v>MAYOR</v>
      </c>
      <c r="J43" s="21" t="str">
        <f>IF((O43*H43)=25,"EXTREMA",IF((O43*H43)=20,"EXTREMA",IF((O43*H43)=16,"EXTREMA",IF((O43*H43)=15,"EXTREMA",IF((O43*H43)=12,"ALTA",IF((O43*H43)=10,"ALTA",IF((O43*H43)=9,"ALTA",IF((O43*H43)=8,"ALTA",IF((O43*H43)=6,"ALTA",IF((O43*H43)=5,"ALTA",IF((O43*H43)=4,"MODERADA",IF((O43*H43)=1,"BAJA",IF((O43*H43)=2,"BAJA",IF((O43*H43)=3,"MODERADA",))))))))))))))</f>
        <v>ALTA</v>
      </c>
      <c r="K43" s="45" t="s">
        <v>52</v>
      </c>
      <c r="L43" s="46" t="s">
        <v>180</v>
      </c>
      <c r="M43" s="24" t="s">
        <v>181</v>
      </c>
      <c r="N43" s="25" t="s">
        <v>48</v>
      </c>
      <c r="O43" s="33">
        <v>2</v>
      </c>
      <c r="P43" s="26"/>
      <c r="Q43" s="27"/>
      <c r="R43" s="71"/>
      <c r="S43" s="28"/>
      <c r="T43" s="29"/>
      <c r="U43" s="34" t="s">
        <v>129</v>
      </c>
      <c r="V43" s="35" t="s">
        <v>131</v>
      </c>
      <c r="W43" s="24" t="s">
        <v>80</v>
      </c>
      <c r="X43" s="36" t="s">
        <v>114</v>
      </c>
      <c r="Y43" s="36" t="s">
        <v>130</v>
      </c>
      <c r="Z43" s="19">
        <v>2</v>
      </c>
      <c r="AA43" s="20" t="str">
        <f t="shared" si="2"/>
        <v>MENOR</v>
      </c>
      <c r="AB43" s="21" t="str">
        <f t="shared" si="5"/>
        <v>MODERADA</v>
      </c>
      <c r="AC43" s="33">
        <v>2</v>
      </c>
      <c r="AD43" s="26"/>
      <c r="AE43" s="27"/>
      <c r="AF43" s="71"/>
      <c r="AG43" s="28"/>
      <c r="AH43" s="29"/>
    </row>
    <row r="44" spans="2:34" ht="66" customHeight="1">
      <c r="B44" s="212">
        <v>5</v>
      </c>
      <c r="C44" s="215" t="s">
        <v>44</v>
      </c>
      <c r="D44" s="258" t="s">
        <v>140</v>
      </c>
      <c r="E44" s="215" t="s">
        <v>182</v>
      </c>
      <c r="F44" s="215" t="s">
        <v>141</v>
      </c>
      <c r="G44" s="215" t="s">
        <v>53</v>
      </c>
      <c r="H44" s="226">
        <v>3</v>
      </c>
      <c r="I44" s="228" t="str">
        <f>IF(H44=5,"CATASTROFICO",IF(H44=4,"MAYOR",IF(H44=3,"MODERADO",IF(H44=2,"MENOR",IF(H44=1,"INSIGNIFICANTE",)))))</f>
        <v>MODERADO</v>
      </c>
      <c r="J44" s="230" t="str">
        <f>IF((O44*H44)=25,"EXTREMA",IF((O44*H44)=20,"EXTREMA",IF((O44*H44)=16,"EXTREMA",IF((O44*H44)=15,"EXTREMA",IF((O44*H44)=12,"ALTA",IF((O44*H44)=10,"ALTA",IF((O44*H44)=9,"ALTA",IF((O44*H44)=8,"ALTA",IF((O44*H44)=6,"ALTA",IF((O44*H44)=5,"ALTA",IF((O44*H44)=4,"MODERADA",IF((O44*H44)=1,"BAJA",IF((O44*H44)=2,"BAJA",IF((O44*H44)=3,"MODERADA",))))))))))))))</f>
        <v>ALTA</v>
      </c>
      <c r="K44" s="230" t="s">
        <v>62</v>
      </c>
      <c r="L44" s="221" t="s">
        <v>184</v>
      </c>
      <c r="M44" s="260" t="s">
        <v>183</v>
      </c>
      <c r="N44" s="239" t="s">
        <v>72</v>
      </c>
      <c r="O44" s="241">
        <v>3</v>
      </c>
      <c r="P44" s="243"/>
      <c r="Q44" s="246"/>
      <c r="R44" s="249"/>
      <c r="S44" s="246"/>
      <c r="T44" s="243"/>
      <c r="U44" s="34" t="s">
        <v>77</v>
      </c>
      <c r="V44" s="35" t="s">
        <v>79</v>
      </c>
      <c r="W44" s="24" t="s">
        <v>80</v>
      </c>
      <c r="X44" s="36" t="s">
        <v>114</v>
      </c>
      <c r="Y44" s="36" t="s">
        <v>78</v>
      </c>
      <c r="Z44" s="226">
        <v>2</v>
      </c>
      <c r="AA44" s="228" t="str">
        <f t="shared" si="2"/>
        <v>MENOR</v>
      </c>
      <c r="AB44" s="230" t="str">
        <f t="shared" si="5"/>
        <v>MODERADA</v>
      </c>
      <c r="AC44" s="241">
        <v>2</v>
      </c>
      <c r="AD44" s="243"/>
      <c r="AE44" s="246"/>
      <c r="AF44" s="249"/>
      <c r="AG44" s="246"/>
      <c r="AH44" s="243"/>
    </row>
    <row r="45" spans="2:34" ht="66" customHeight="1">
      <c r="B45" s="213"/>
      <c r="C45" s="216"/>
      <c r="D45" s="259"/>
      <c r="E45" s="216"/>
      <c r="F45" s="216"/>
      <c r="G45" s="216"/>
      <c r="H45" s="236"/>
      <c r="I45" s="237"/>
      <c r="J45" s="238"/>
      <c r="K45" s="238"/>
      <c r="L45" s="222"/>
      <c r="M45" s="261"/>
      <c r="N45" s="262"/>
      <c r="O45" s="252"/>
      <c r="P45" s="245"/>
      <c r="Q45" s="247"/>
      <c r="R45" s="250"/>
      <c r="S45" s="247"/>
      <c r="T45" s="245"/>
      <c r="U45" s="34" t="s">
        <v>86</v>
      </c>
      <c r="V45" s="35" t="s">
        <v>99</v>
      </c>
      <c r="W45" s="24" t="s">
        <v>80</v>
      </c>
      <c r="X45" s="36" t="s">
        <v>114</v>
      </c>
      <c r="Y45" s="36" t="s">
        <v>100</v>
      </c>
      <c r="Z45" s="236"/>
      <c r="AA45" s="237"/>
      <c r="AB45" s="238"/>
      <c r="AC45" s="252"/>
      <c r="AD45" s="245"/>
      <c r="AE45" s="247"/>
      <c r="AF45" s="250"/>
      <c r="AG45" s="247"/>
      <c r="AH45" s="245"/>
    </row>
    <row r="46" spans="2:34" ht="66" customHeight="1">
      <c r="B46" s="213"/>
      <c r="C46" s="216"/>
      <c r="D46" s="259"/>
      <c r="E46" s="216"/>
      <c r="F46" s="216"/>
      <c r="G46" s="216"/>
      <c r="H46" s="236"/>
      <c r="I46" s="237"/>
      <c r="J46" s="238"/>
      <c r="K46" s="238"/>
      <c r="L46" s="222"/>
      <c r="M46" s="261"/>
      <c r="N46" s="262"/>
      <c r="O46" s="252"/>
      <c r="P46" s="245"/>
      <c r="Q46" s="247"/>
      <c r="R46" s="250"/>
      <c r="S46" s="247"/>
      <c r="T46" s="245"/>
      <c r="U46" s="34" t="s">
        <v>142</v>
      </c>
      <c r="V46" s="35" t="s">
        <v>99</v>
      </c>
      <c r="W46" s="24" t="s">
        <v>80</v>
      </c>
      <c r="X46" s="36" t="s">
        <v>114</v>
      </c>
      <c r="Y46" s="36" t="s">
        <v>115</v>
      </c>
      <c r="Z46" s="236"/>
      <c r="AA46" s="237"/>
      <c r="AB46" s="238"/>
      <c r="AC46" s="252"/>
      <c r="AD46" s="245"/>
      <c r="AE46" s="247"/>
      <c r="AF46" s="250"/>
      <c r="AG46" s="247"/>
      <c r="AH46" s="245"/>
    </row>
    <row r="47" spans="2:34" ht="66" customHeight="1">
      <c r="B47" s="213"/>
      <c r="C47" s="216"/>
      <c r="D47" s="259"/>
      <c r="E47" s="216"/>
      <c r="F47" s="216"/>
      <c r="G47" s="216"/>
      <c r="H47" s="236"/>
      <c r="I47" s="229"/>
      <c r="J47" s="231"/>
      <c r="K47" s="238"/>
      <c r="L47" s="222"/>
      <c r="M47" s="261"/>
      <c r="N47" s="262"/>
      <c r="O47" s="252"/>
      <c r="P47" s="245"/>
      <c r="Q47" s="247"/>
      <c r="R47" s="250"/>
      <c r="S47" s="247"/>
      <c r="T47" s="245"/>
      <c r="U47" s="47" t="s">
        <v>105</v>
      </c>
      <c r="V47" s="35" t="s">
        <v>79</v>
      </c>
      <c r="W47" s="24" t="s">
        <v>80</v>
      </c>
      <c r="X47" s="36" t="s">
        <v>114</v>
      </c>
      <c r="Y47" s="36" t="s">
        <v>78</v>
      </c>
      <c r="Z47" s="236"/>
      <c r="AA47" s="229"/>
      <c r="AB47" s="231"/>
      <c r="AC47" s="252"/>
      <c r="AD47" s="245"/>
      <c r="AE47" s="247"/>
      <c r="AF47" s="250"/>
      <c r="AG47" s="247"/>
      <c r="AH47" s="245"/>
    </row>
    <row r="48" spans="2:34" ht="48.75" customHeight="1">
      <c r="B48" s="212">
        <v>6</v>
      </c>
      <c r="C48" s="215" t="s">
        <v>31</v>
      </c>
      <c r="D48" s="218" t="s">
        <v>39</v>
      </c>
      <c r="E48" s="215" t="s">
        <v>189</v>
      </c>
      <c r="F48" s="215" t="s">
        <v>186</v>
      </c>
      <c r="G48" s="215" t="s">
        <v>54</v>
      </c>
      <c r="H48" s="226">
        <v>4</v>
      </c>
      <c r="I48" s="228" t="str">
        <f t="shared" si="0"/>
        <v>MAYOR</v>
      </c>
      <c r="J48" s="230" t="str">
        <f>IF((O48*H48)=25,"EXTREMA",IF((O48*H48)=20,"EXTREMA",IF((O48*H48)=16,"EXTREMA",IF((O48*H48)=15,"EXTREMA",IF((O48*H48)=12,"ALTA",IF((O48*H48)=10,"ALTA",IF((O48*H48)=9,"ALTA",IF((O48*H48)=8,"ALTA",IF((O48*H48)=6,"ALTA",IF((O48*H48)=5,"ALTA",IF((O48*H48)=4,"MODERADA",IF((O48*H48)=1,"BAJA",IF((O48*H48)=2,"BAJA",IF((O48*H48)=3,"MODERADA",))))))))))))))</f>
        <v>EXTREMA</v>
      </c>
      <c r="K48" s="230" t="s">
        <v>55</v>
      </c>
      <c r="L48" s="221" t="s">
        <v>187</v>
      </c>
      <c r="M48" s="260" t="s">
        <v>188</v>
      </c>
      <c r="N48" s="239" t="s">
        <v>72</v>
      </c>
      <c r="O48" s="241">
        <v>4</v>
      </c>
      <c r="P48" s="243"/>
      <c r="Q48" s="246"/>
      <c r="R48" s="249"/>
      <c r="S48" s="246"/>
      <c r="T48" s="243"/>
      <c r="U48" s="47" t="s">
        <v>106</v>
      </c>
      <c r="V48" s="35" t="s">
        <v>99</v>
      </c>
      <c r="W48" s="24" t="s">
        <v>80</v>
      </c>
      <c r="X48" s="36" t="s">
        <v>88</v>
      </c>
      <c r="Y48" s="36" t="s">
        <v>110</v>
      </c>
      <c r="Z48" s="226">
        <v>2</v>
      </c>
      <c r="AA48" s="228" t="str">
        <f t="shared" si="2"/>
        <v>MENOR</v>
      </c>
      <c r="AB48" s="230" t="str">
        <f t="shared" si="5"/>
        <v>BAJA</v>
      </c>
      <c r="AC48" s="241">
        <v>1</v>
      </c>
      <c r="AD48" s="243"/>
      <c r="AE48" s="246"/>
      <c r="AF48" s="249"/>
      <c r="AG48" s="246"/>
      <c r="AH48" s="243"/>
    </row>
    <row r="49" spans="2:34" ht="48.75" customHeight="1">
      <c r="B49" s="213"/>
      <c r="C49" s="216"/>
      <c r="D49" s="219"/>
      <c r="E49" s="216"/>
      <c r="F49" s="216"/>
      <c r="G49" s="216"/>
      <c r="H49" s="236"/>
      <c r="I49" s="237"/>
      <c r="J49" s="238"/>
      <c r="K49" s="238"/>
      <c r="L49" s="222"/>
      <c r="M49" s="261"/>
      <c r="N49" s="262"/>
      <c r="O49" s="252"/>
      <c r="P49" s="245"/>
      <c r="Q49" s="247"/>
      <c r="R49" s="250"/>
      <c r="S49" s="247"/>
      <c r="T49" s="245"/>
      <c r="U49" s="47" t="s">
        <v>107</v>
      </c>
      <c r="V49" s="35" t="s">
        <v>99</v>
      </c>
      <c r="W49" s="24" t="s">
        <v>80</v>
      </c>
      <c r="X49" s="36" t="s">
        <v>114</v>
      </c>
      <c r="Y49" s="36" t="s">
        <v>100</v>
      </c>
      <c r="Z49" s="236"/>
      <c r="AA49" s="237"/>
      <c r="AB49" s="238"/>
      <c r="AC49" s="252"/>
      <c r="AD49" s="245"/>
      <c r="AE49" s="247"/>
      <c r="AF49" s="250"/>
      <c r="AG49" s="247"/>
      <c r="AH49" s="245"/>
    </row>
    <row r="50" spans="2:34" ht="38.25">
      <c r="B50" s="213"/>
      <c r="C50" s="216"/>
      <c r="D50" s="219"/>
      <c r="E50" s="216"/>
      <c r="F50" s="216"/>
      <c r="G50" s="216"/>
      <c r="H50" s="236"/>
      <c r="I50" s="229"/>
      <c r="J50" s="231"/>
      <c r="K50" s="238"/>
      <c r="L50" s="222"/>
      <c r="M50" s="261"/>
      <c r="N50" s="262"/>
      <c r="O50" s="252"/>
      <c r="P50" s="245"/>
      <c r="Q50" s="247"/>
      <c r="R50" s="250"/>
      <c r="S50" s="247"/>
      <c r="T50" s="245"/>
      <c r="U50" s="48" t="s">
        <v>109</v>
      </c>
      <c r="V50" s="49" t="s">
        <v>99</v>
      </c>
      <c r="W50" s="72" t="s">
        <v>80</v>
      </c>
      <c r="X50" s="36" t="s">
        <v>114</v>
      </c>
      <c r="Y50" s="50" t="s">
        <v>100</v>
      </c>
      <c r="Z50" s="236"/>
      <c r="AA50" s="229"/>
      <c r="AB50" s="231"/>
      <c r="AC50" s="252"/>
      <c r="AD50" s="245"/>
      <c r="AE50" s="247"/>
      <c r="AF50" s="250"/>
      <c r="AG50" s="247"/>
      <c r="AH50" s="245"/>
    </row>
    <row r="51" spans="2:34" ht="76.5" customHeight="1">
      <c r="B51" s="212">
        <v>7</v>
      </c>
      <c r="C51" s="224" t="s">
        <v>31</v>
      </c>
      <c r="D51" s="264" t="s">
        <v>41</v>
      </c>
      <c r="E51" s="224" t="s">
        <v>190</v>
      </c>
      <c r="F51" s="224" t="s">
        <v>191</v>
      </c>
      <c r="G51" s="224" t="s">
        <v>53</v>
      </c>
      <c r="H51" s="266">
        <v>3</v>
      </c>
      <c r="I51" s="228" t="str">
        <f t="shared" si="0"/>
        <v>MODERADO</v>
      </c>
      <c r="J51" s="230" t="str">
        <f>IF((O51*H51)=25,"EXTREMA",IF((O51*H51)=20,"EXTREMA",IF((O51*H51)=16,"EXTREMA",IF((O51*H51)=15,"EXTREMA",IF((O51*H51)=12,"ALTA",IF((O51*H51)=10,"ALTA",IF((O51*H51)=9,"ALTA",IF((O51*H51)=8,"ALTA",IF((O51*H51)=6,"ALTA",IF((O51*H51)=5,"ALTA",IF((O51*H51)=4,"MODERADA",IF((O51*H51)=1,"BAJA",IF((O51*H51)=2,"BAJA",IF((O51*H51)=3,"MODERADA",))))))))))))))</f>
        <v>MODERADA</v>
      </c>
      <c r="K51" s="272" t="s">
        <v>62</v>
      </c>
      <c r="L51" s="274" t="s">
        <v>63</v>
      </c>
      <c r="M51" s="260" t="s">
        <v>143</v>
      </c>
      <c r="N51" s="239" t="s">
        <v>72</v>
      </c>
      <c r="O51" s="241">
        <v>1</v>
      </c>
      <c r="P51" s="243"/>
      <c r="Q51" s="270"/>
      <c r="R51" s="270"/>
      <c r="S51" s="268"/>
      <c r="T51" s="246"/>
      <c r="U51" s="34" t="s">
        <v>108</v>
      </c>
      <c r="V51" s="35" t="s">
        <v>99</v>
      </c>
      <c r="W51" s="24" t="s">
        <v>80</v>
      </c>
      <c r="X51" s="36" t="s">
        <v>114</v>
      </c>
      <c r="Y51" s="36" t="s">
        <v>100</v>
      </c>
      <c r="Z51" s="226">
        <v>2</v>
      </c>
      <c r="AA51" s="228" t="str">
        <f t="shared" si="2"/>
        <v>MENOR</v>
      </c>
      <c r="AB51" s="230" t="str">
        <f t="shared" si="5"/>
        <v>BAJA</v>
      </c>
      <c r="AC51" s="241">
        <v>1</v>
      </c>
      <c r="AD51" s="243"/>
      <c r="AE51" s="270"/>
      <c r="AF51" s="270"/>
      <c r="AG51" s="268"/>
      <c r="AH51" s="246"/>
    </row>
    <row r="52" spans="2:34" ht="63.75">
      <c r="B52" s="214"/>
      <c r="C52" s="225"/>
      <c r="D52" s="265"/>
      <c r="E52" s="225"/>
      <c r="F52" s="225"/>
      <c r="G52" s="225"/>
      <c r="H52" s="267"/>
      <c r="I52" s="229"/>
      <c r="J52" s="231"/>
      <c r="K52" s="273"/>
      <c r="L52" s="275"/>
      <c r="M52" s="263"/>
      <c r="N52" s="240"/>
      <c r="O52" s="242"/>
      <c r="P52" s="244"/>
      <c r="Q52" s="271"/>
      <c r="R52" s="271"/>
      <c r="S52" s="269"/>
      <c r="T52" s="248"/>
      <c r="U52" s="47" t="s">
        <v>106</v>
      </c>
      <c r="V52" s="35" t="s">
        <v>99</v>
      </c>
      <c r="W52" s="24" t="s">
        <v>80</v>
      </c>
      <c r="X52" s="36" t="s">
        <v>88</v>
      </c>
      <c r="Y52" s="36" t="s">
        <v>110</v>
      </c>
      <c r="Z52" s="227"/>
      <c r="AA52" s="229"/>
      <c r="AB52" s="231"/>
      <c r="AC52" s="242"/>
      <c r="AD52" s="244"/>
      <c r="AE52" s="271"/>
      <c r="AF52" s="271"/>
      <c r="AG52" s="269"/>
      <c r="AH52" s="248"/>
    </row>
    <row r="53" spans="2:34" ht="108" customHeight="1">
      <c r="B53" s="212">
        <v>8</v>
      </c>
      <c r="C53" s="215" t="s">
        <v>31</v>
      </c>
      <c r="D53" s="218" t="s">
        <v>42</v>
      </c>
      <c r="E53" s="215" t="s">
        <v>60</v>
      </c>
      <c r="F53" s="215" t="s">
        <v>31</v>
      </c>
      <c r="G53" s="215" t="s">
        <v>53</v>
      </c>
      <c r="H53" s="226">
        <v>3</v>
      </c>
      <c r="I53" s="228" t="str">
        <f t="shared" si="0"/>
        <v>MODERADO</v>
      </c>
      <c r="J53" s="230" t="str">
        <f>IF((O53*H53)=25,"EXTREMA",IF((O53*H53)=20,"EXTREMA",IF((O53*H53)=16,"EXTREMA",IF((O53*H53)=15,"EXTREMA",IF((O53*H53)=12,"ALTA",IF((O53*H53)=10,"ALTA",IF((O53*H53)=9,"ALTA",IF((O53*H53)=8,"ALTA",IF((O53*H53)=6,"ALTA",IF((O53*H53)=5,"ALTA",IF((O53*H53)=4,"MODERADA",IF((O53*H53)=1,"BAJA",IF((O53*H53)=2,"BAJA",IF((O53*H53)=3,"MODERADA",))))))))))))))</f>
        <v>MODERADA</v>
      </c>
      <c r="K53" s="230" t="s">
        <v>62</v>
      </c>
      <c r="L53" s="221" t="s">
        <v>192</v>
      </c>
      <c r="M53" s="260" t="s">
        <v>64</v>
      </c>
      <c r="N53" s="239" t="s">
        <v>48</v>
      </c>
      <c r="O53" s="241">
        <v>1</v>
      </c>
      <c r="P53" s="243"/>
      <c r="Q53" s="246"/>
      <c r="R53" s="249"/>
      <c r="S53" s="246"/>
      <c r="T53" s="243"/>
      <c r="U53" s="34" t="s">
        <v>111</v>
      </c>
      <c r="V53" s="35" t="s">
        <v>99</v>
      </c>
      <c r="W53" s="24" t="s">
        <v>80</v>
      </c>
      <c r="X53" s="36" t="s">
        <v>114</v>
      </c>
      <c r="Y53" s="36" t="s">
        <v>100</v>
      </c>
      <c r="Z53" s="226">
        <v>2</v>
      </c>
      <c r="AA53" s="228" t="str">
        <f t="shared" si="2"/>
        <v>MENOR</v>
      </c>
      <c r="AB53" s="230" t="str">
        <f t="shared" si="5"/>
        <v>BAJA</v>
      </c>
      <c r="AC53" s="241">
        <v>1</v>
      </c>
      <c r="AD53" s="243"/>
      <c r="AE53" s="246"/>
      <c r="AF53" s="249"/>
      <c r="AG53" s="246"/>
      <c r="AH53" s="243"/>
    </row>
    <row r="54" spans="2:34" ht="63.75">
      <c r="B54" s="214"/>
      <c r="C54" s="217"/>
      <c r="D54" s="220"/>
      <c r="E54" s="217"/>
      <c r="F54" s="217"/>
      <c r="G54" s="217"/>
      <c r="H54" s="227"/>
      <c r="I54" s="229"/>
      <c r="J54" s="231"/>
      <c r="K54" s="231"/>
      <c r="L54" s="223"/>
      <c r="M54" s="263"/>
      <c r="N54" s="240"/>
      <c r="O54" s="242"/>
      <c r="P54" s="244"/>
      <c r="Q54" s="248"/>
      <c r="R54" s="251"/>
      <c r="S54" s="248"/>
      <c r="T54" s="244"/>
      <c r="U54" s="47" t="s">
        <v>106</v>
      </c>
      <c r="V54" s="35" t="s">
        <v>99</v>
      </c>
      <c r="W54" s="24" t="s">
        <v>80</v>
      </c>
      <c r="X54" s="36" t="s">
        <v>88</v>
      </c>
      <c r="Y54" s="36" t="s">
        <v>110</v>
      </c>
      <c r="Z54" s="227"/>
      <c r="AA54" s="229"/>
      <c r="AB54" s="231"/>
      <c r="AC54" s="242"/>
      <c r="AD54" s="244"/>
      <c r="AE54" s="248"/>
      <c r="AF54" s="251"/>
      <c r="AG54" s="248"/>
      <c r="AH54" s="244"/>
    </row>
    <row r="55" spans="2:34" ht="108" customHeight="1">
      <c r="B55" s="16">
        <v>9</v>
      </c>
      <c r="C55" s="43" t="s">
        <v>31</v>
      </c>
      <c r="D55" s="44" t="s">
        <v>59</v>
      </c>
      <c r="E55" s="43" t="s">
        <v>65</v>
      </c>
      <c r="F55" s="32" t="s">
        <v>165</v>
      </c>
      <c r="G55" s="74" t="s">
        <v>53</v>
      </c>
      <c r="H55" s="19">
        <v>4</v>
      </c>
      <c r="I55" s="20" t="str">
        <f t="shared" si="0"/>
        <v>MAYOR</v>
      </c>
      <c r="J55" s="21" t="str">
        <f t="shared" ref="J55:J62" si="6">IF((O55*H55)=25,"EXTREMA",IF((O55*H55)=20,"EXTREMA",IF((O55*H55)=16,"EXTREMA",IF((O55*H55)=15,"EXTREMA",IF((O55*H55)=12,"ALTA",IF((O55*H55)=10,"ALTA",IF((O55*H55)=9,"ALTA",IF((O55*H55)=8,"ALTA",IF((O55*H55)=6,"ALTA",IF((O55*H55)=5,"ALTA",IF((O55*H55)=4,"MODERADA",IF((O55*H55)=1,"BAJA",IF((O55*H55)=2,"BAJA",IF((O55*H55)=3,"MODERADA",))))))))))))))</f>
        <v>ALTA</v>
      </c>
      <c r="K55" s="45" t="s">
        <v>62</v>
      </c>
      <c r="L55" s="46" t="s">
        <v>112</v>
      </c>
      <c r="M55" s="24" t="s">
        <v>66</v>
      </c>
      <c r="N55" s="25" t="s">
        <v>48</v>
      </c>
      <c r="O55" s="33">
        <v>2</v>
      </c>
      <c r="P55" s="26"/>
      <c r="Q55" s="27"/>
      <c r="R55" s="71"/>
      <c r="S55" s="28"/>
      <c r="T55" s="29"/>
      <c r="U55" s="34" t="s">
        <v>113</v>
      </c>
      <c r="V55" s="35" t="s">
        <v>99</v>
      </c>
      <c r="W55" s="24" t="s">
        <v>80</v>
      </c>
      <c r="X55" s="36" t="s">
        <v>114</v>
      </c>
      <c r="Y55" s="36" t="s">
        <v>115</v>
      </c>
      <c r="Z55" s="19">
        <v>3</v>
      </c>
      <c r="AA55" s="20" t="str">
        <f t="shared" si="2"/>
        <v>MODERADO</v>
      </c>
      <c r="AB55" s="21" t="str">
        <f t="shared" si="5"/>
        <v>MODERADA</v>
      </c>
      <c r="AC55" s="33">
        <v>1</v>
      </c>
      <c r="AD55" s="26"/>
      <c r="AE55" s="27"/>
      <c r="AF55" s="71"/>
      <c r="AG55" s="28"/>
      <c r="AH55" s="29"/>
    </row>
    <row r="56" spans="2:34" ht="51">
      <c r="B56" s="212">
        <v>10</v>
      </c>
      <c r="C56" s="224" t="s">
        <v>31</v>
      </c>
      <c r="D56" s="264" t="s">
        <v>43</v>
      </c>
      <c r="E56" s="224" t="s">
        <v>61</v>
      </c>
      <c r="F56" s="37" t="s">
        <v>116</v>
      </c>
      <c r="G56" s="224" t="s">
        <v>53</v>
      </c>
      <c r="H56" s="51">
        <v>4</v>
      </c>
      <c r="I56" s="20" t="str">
        <f t="shared" si="0"/>
        <v>MAYOR</v>
      </c>
      <c r="J56" s="21" t="str">
        <f t="shared" si="6"/>
        <v>ALTA</v>
      </c>
      <c r="K56" s="52" t="s">
        <v>62</v>
      </c>
      <c r="L56" s="23" t="s">
        <v>117</v>
      </c>
      <c r="M56" s="24" t="s">
        <v>118</v>
      </c>
      <c r="N56" s="25" t="s">
        <v>48</v>
      </c>
      <c r="O56" s="33">
        <v>2</v>
      </c>
      <c r="P56" s="53"/>
      <c r="Q56" s="54"/>
      <c r="R56" s="55"/>
      <c r="S56" s="56"/>
      <c r="T56" s="57"/>
      <c r="U56" s="34" t="s">
        <v>127</v>
      </c>
      <c r="V56" s="35" t="s">
        <v>99</v>
      </c>
      <c r="W56" s="24" t="s">
        <v>80</v>
      </c>
      <c r="X56" s="36" t="s">
        <v>114</v>
      </c>
      <c r="Y56" s="36" t="s">
        <v>115</v>
      </c>
      <c r="Z56" s="19">
        <v>2</v>
      </c>
      <c r="AA56" s="20" t="str">
        <f t="shared" si="2"/>
        <v>MENOR</v>
      </c>
      <c r="AB56" s="21" t="str">
        <f t="shared" si="5"/>
        <v>BAJA</v>
      </c>
      <c r="AC56" s="33">
        <v>1</v>
      </c>
      <c r="AD56" s="53"/>
      <c r="AE56" s="54"/>
      <c r="AF56" s="55"/>
      <c r="AG56" s="56"/>
      <c r="AH56" s="57"/>
    </row>
    <row r="57" spans="2:34" ht="63.75">
      <c r="B57" s="214"/>
      <c r="C57" s="225"/>
      <c r="D57" s="265"/>
      <c r="E57" s="225"/>
      <c r="F57" s="37" t="s">
        <v>119</v>
      </c>
      <c r="G57" s="225"/>
      <c r="H57" s="51">
        <v>3</v>
      </c>
      <c r="I57" s="20" t="str">
        <f t="shared" si="0"/>
        <v>MODERADO</v>
      </c>
      <c r="J57" s="21" t="str">
        <f t="shared" si="6"/>
        <v>ALTA</v>
      </c>
      <c r="K57" s="52" t="s">
        <v>62</v>
      </c>
      <c r="L57" s="23" t="s">
        <v>120</v>
      </c>
      <c r="M57" s="24" t="s">
        <v>121</v>
      </c>
      <c r="N57" s="25" t="s">
        <v>48</v>
      </c>
      <c r="O57" s="33">
        <v>2</v>
      </c>
      <c r="P57" s="53"/>
      <c r="Q57" s="54"/>
      <c r="R57" s="55"/>
      <c r="S57" s="56"/>
      <c r="T57" s="57"/>
      <c r="U57" s="47" t="s">
        <v>106</v>
      </c>
      <c r="V57" s="35" t="s">
        <v>99</v>
      </c>
      <c r="W57" s="24" t="s">
        <v>80</v>
      </c>
      <c r="X57" s="36" t="s">
        <v>88</v>
      </c>
      <c r="Y57" s="36" t="s">
        <v>110</v>
      </c>
      <c r="Z57" s="19">
        <v>2</v>
      </c>
      <c r="AA57" s="20" t="str">
        <f t="shared" si="2"/>
        <v>MENOR</v>
      </c>
      <c r="AB57" s="21" t="str">
        <f t="shared" si="5"/>
        <v>BAJA</v>
      </c>
      <c r="AC57" s="33">
        <v>1</v>
      </c>
      <c r="AD57" s="53"/>
      <c r="AE57" s="54"/>
      <c r="AF57" s="55"/>
      <c r="AG57" s="56"/>
      <c r="AH57" s="57"/>
    </row>
    <row r="58" spans="2:34" ht="102">
      <c r="B58" s="69">
        <v>11</v>
      </c>
      <c r="C58" s="58" t="s">
        <v>44</v>
      </c>
      <c r="D58" s="59" t="s">
        <v>69</v>
      </c>
      <c r="E58" s="58" t="s">
        <v>67</v>
      </c>
      <c r="F58" s="60" t="s">
        <v>122</v>
      </c>
      <c r="G58" s="68" t="s">
        <v>45</v>
      </c>
      <c r="H58" s="51">
        <v>1</v>
      </c>
      <c r="I58" s="20" t="str">
        <f t="shared" si="0"/>
        <v>INSIGNIFICANTE</v>
      </c>
      <c r="J58" s="21" t="str">
        <f t="shared" si="6"/>
        <v>BAJA</v>
      </c>
      <c r="K58" s="52" t="s">
        <v>62</v>
      </c>
      <c r="L58" s="23" t="s">
        <v>123</v>
      </c>
      <c r="M58" s="61" t="s">
        <v>68</v>
      </c>
      <c r="N58" s="62" t="s">
        <v>72</v>
      </c>
      <c r="O58" s="33">
        <v>1</v>
      </c>
      <c r="P58" s="53"/>
      <c r="Q58" s="54"/>
      <c r="R58" s="55"/>
      <c r="S58" s="56"/>
      <c r="T58" s="57"/>
      <c r="U58" s="34" t="s">
        <v>128</v>
      </c>
      <c r="V58" s="35" t="s">
        <v>99</v>
      </c>
      <c r="W58" s="24" t="s">
        <v>80</v>
      </c>
      <c r="X58" s="36" t="s">
        <v>88</v>
      </c>
      <c r="Y58" s="36" t="s">
        <v>110</v>
      </c>
      <c r="Z58" s="19">
        <v>1</v>
      </c>
      <c r="AA58" s="20" t="str">
        <f t="shared" si="2"/>
        <v>INSIGNIFICANTE</v>
      </c>
      <c r="AB58" s="21" t="str">
        <f t="shared" si="5"/>
        <v>BAJA</v>
      </c>
      <c r="AC58" s="33">
        <v>1</v>
      </c>
      <c r="AD58" s="53"/>
      <c r="AE58" s="54"/>
      <c r="AF58" s="55"/>
      <c r="AG58" s="56"/>
      <c r="AH58" s="57"/>
    </row>
    <row r="59" spans="2:34" ht="127.5">
      <c r="B59" s="42">
        <v>12</v>
      </c>
      <c r="C59" s="43" t="s">
        <v>31</v>
      </c>
      <c r="D59" s="44" t="s">
        <v>193</v>
      </c>
      <c r="E59" s="43" t="s">
        <v>194</v>
      </c>
      <c r="F59" s="60" t="s">
        <v>195</v>
      </c>
      <c r="G59" s="74" t="s">
        <v>53</v>
      </c>
      <c r="H59" s="19">
        <v>4</v>
      </c>
      <c r="I59" s="20" t="str">
        <f t="shared" si="0"/>
        <v>MAYOR</v>
      </c>
      <c r="J59" s="21" t="str">
        <f t="shared" si="6"/>
        <v>MODERADA</v>
      </c>
      <c r="K59" s="52" t="s">
        <v>62</v>
      </c>
      <c r="L59" s="46" t="s">
        <v>196</v>
      </c>
      <c r="M59" s="24" t="s">
        <v>197</v>
      </c>
      <c r="N59" s="25" t="s">
        <v>72</v>
      </c>
      <c r="O59" s="33">
        <v>1</v>
      </c>
      <c r="P59" s="53"/>
      <c r="Q59" s="54"/>
      <c r="R59" s="55"/>
      <c r="S59" s="56"/>
      <c r="T59" s="57"/>
      <c r="U59" s="34" t="s">
        <v>132</v>
      </c>
      <c r="V59" s="35" t="s">
        <v>99</v>
      </c>
      <c r="W59" s="24" t="s">
        <v>80</v>
      </c>
      <c r="X59" s="36" t="s">
        <v>88</v>
      </c>
      <c r="Y59" s="36" t="s">
        <v>133</v>
      </c>
      <c r="Z59" s="19">
        <v>2</v>
      </c>
      <c r="AA59" s="20" t="str">
        <f t="shared" si="2"/>
        <v>MENOR</v>
      </c>
      <c r="AB59" s="21" t="str">
        <f t="shared" si="5"/>
        <v>BAJA</v>
      </c>
      <c r="AC59" s="33">
        <v>1</v>
      </c>
      <c r="AD59" s="53"/>
      <c r="AE59" s="54"/>
      <c r="AF59" s="55"/>
      <c r="AG59" s="56"/>
      <c r="AH59" s="57"/>
    </row>
    <row r="60" spans="2:34" ht="127.5">
      <c r="B60" s="16">
        <v>13</v>
      </c>
      <c r="C60" s="43" t="s">
        <v>31</v>
      </c>
      <c r="D60" s="44" t="s">
        <v>198</v>
      </c>
      <c r="E60" s="43" t="s">
        <v>199</v>
      </c>
      <c r="F60" s="60" t="s">
        <v>31</v>
      </c>
      <c r="G60" s="74" t="s">
        <v>53</v>
      </c>
      <c r="H60" s="19">
        <v>3</v>
      </c>
      <c r="I60" s="20" t="str">
        <f t="shared" si="0"/>
        <v>MODERADO</v>
      </c>
      <c r="J60" s="21" t="str">
        <f t="shared" si="6"/>
        <v>ALTA</v>
      </c>
      <c r="K60" s="45" t="s">
        <v>52</v>
      </c>
      <c r="L60" s="46" t="s">
        <v>124</v>
      </c>
      <c r="M60" s="24" t="s">
        <v>70</v>
      </c>
      <c r="N60" s="25" t="s">
        <v>125</v>
      </c>
      <c r="O60" s="33">
        <v>4</v>
      </c>
      <c r="P60" s="53"/>
      <c r="Q60" s="54"/>
      <c r="R60" s="55"/>
      <c r="S60" s="56"/>
      <c r="T60" s="57"/>
      <c r="U60" s="34" t="s">
        <v>113</v>
      </c>
      <c r="V60" s="35" t="s">
        <v>99</v>
      </c>
      <c r="W60" s="24" t="s">
        <v>80</v>
      </c>
      <c r="X60" s="36" t="s">
        <v>114</v>
      </c>
      <c r="Y60" s="36" t="s">
        <v>115</v>
      </c>
      <c r="Z60" s="19">
        <v>2</v>
      </c>
      <c r="AA60" s="20" t="str">
        <f t="shared" si="2"/>
        <v>MENOR</v>
      </c>
      <c r="AB60" s="21" t="str">
        <f t="shared" si="5"/>
        <v>BAJA</v>
      </c>
      <c r="AC60" s="33">
        <v>1</v>
      </c>
      <c r="AD60" s="53"/>
      <c r="AE60" s="54"/>
      <c r="AF60" s="55"/>
      <c r="AG60" s="56"/>
      <c r="AH60" s="57"/>
    </row>
    <row r="61" spans="2:34" ht="76.5">
      <c r="B61" s="42">
        <v>14</v>
      </c>
      <c r="C61" s="43" t="s">
        <v>31</v>
      </c>
      <c r="D61" s="44" t="s">
        <v>144</v>
      </c>
      <c r="E61" s="43" t="s">
        <v>146</v>
      </c>
      <c r="F61" s="60" t="s">
        <v>31</v>
      </c>
      <c r="G61" s="74" t="s">
        <v>53</v>
      </c>
      <c r="H61" s="19">
        <v>3</v>
      </c>
      <c r="I61" s="20" t="str">
        <f t="shared" si="0"/>
        <v>MODERADO</v>
      </c>
      <c r="J61" s="21" t="str">
        <f t="shared" si="6"/>
        <v>MODERADA</v>
      </c>
      <c r="K61" s="52" t="s">
        <v>62</v>
      </c>
      <c r="L61" s="46" t="s">
        <v>200</v>
      </c>
      <c r="M61" s="24" t="s">
        <v>145</v>
      </c>
      <c r="N61" s="25" t="s">
        <v>57</v>
      </c>
      <c r="O61" s="33">
        <v>1</v>
      </c>
      <c r="P61" s="26"/>
      <c r="Q61" s="27"/>
      <c r="R61" s="71"/>
      <c r="S61" s="28"/>
      <c r="T61" s="29"/>
      <c r="U61" s="24" t="s">
        <v>145</v>
      </c>
      <c r="V61" s="35" t="s">
        <v>99</v>
      </c>
      <c r="W61" s="24" t="s">
        <v>80</v>
      </c>
      <c r="X61" s="36" t="s">
        <v>114</v>
      </c>
      <c r="Y61" s="36" t="s">
        <v>147</v>
      </c>
      <c r="Z61" s="19">
        <v>1</v>
      </c>
      <c r="AA61" s="20" t="str">
        <f t="shared" si="2"/>
        <v>INSIGNIFICANTE</v>
      </c>
      <c r="AB61" s="21" t="str">
        <f t="shared" si="5"/>
        <v>BAJA</v>
      </c>
      <c r="AC61" s="33">
        <v>1</v>
      </c>
      <c r="AD61" s="26"/>
      <c r="AE61" s="27"/>
      <c r="AF61" s="71"/>
      <c r="AG61" s="28"/>
      <c r="AH61" s="29"/>
    </row>
    <row r="62" spans="2:34" ht="148.5" customHeight="1">
      <c r="B62" s="212">
        <v>15</v>
      </c>
      <c r="C62" s="215" t="s">
        <v>31</v>
      </c>
      <c r="D62" s="218" t="s">
        <v>152</v>
      </c>
      <c r="E62" s="215" t="s">
        <v>201</v>
      </c>
      <c r="F62" s="218" t="s">
        <v>153</v>
      </c>
      <c r="G62" s="215" t="s">
        <v>154</v>
      </c>
      <c r="H62" s="226">
        <v>1</v>
      </c>
      <c r="I62" s="228" t="str">
        <f t="shared" si="0"/>
        <v>INSIGNIFICANTE</v>
      </c>
      <c r="J62" s="230" t="str">
        <f t="shared" si="6"/>
        <v>BAJA</v>
      </c>
      <c r="K62" s="230" t="s">
        <v>52</v>
      </c>
      <c r="L62" s="221" t="s">
        <v>164</v>
      </c>
      <c r="M62" s="260" t="s">
        <v>155</v>
      </c>
      <c r="N62" s="239" t="s">
        <v>125</v>
      </c>
      <c r="O62" s="241">
        <v>1</v>
      </c>
      <c r="P62" s="243"/>
      <c r="Q62" s="246"/>
      <c r="R62" s="249"/>
      <c r="S62" s="246"/>
      <c r="T62" s="243"/>
      <c r="U62" s="34" t="s">
        <v>158</v>
      </c>
      <c r="V62" s="35" t="s">
        <v>99</v>
      </c>
      <c r="W62" s="24" t="s">
        <v>80</v>
      </c>
      <c r="X62" s="36" t="s">
        <v>114</v>
      </c>
      <c r="Y62" s="36" t="s">
        <v>147</v>
      </c>
      <c r="Z62" s="226">
        <v>1</v>
      </c>
      <c r="AA62" s="228" t="str">
        <f t="shared" si="2"/>
        <v>INSIGNIFICANTE</v>
      </c>
      <c r="AB62" s="230" t="str">
        <f t="shared" si="5"/>
        <v>BAJA</v>
      </c>
      <c r="AC62" s="241">
        <v>1</v>
      </c>
      <c r="AD62" s="243"/>
      <c r="AE62" s="246"/>
      <c r="AF62" s="249"/>
      <c r="AG62" s="246"/>
      <c r="AH62" s="243"/>
    </row>
    <row r="63" spans="2:34" ht="51">
      <c r="B63" s="213"/>
      <c r="C63" s="216"/>
      <c r="D63" s="219"/>
      <c r="E63" s="216"/>
      <c r="F63" s="219"/>
      <c r="G63" s="216"/>
      <c r="H63" s="236"/>
      <c r="I63" s="237"/>
      <c r="J63" s="238"/>
      <c r="K63" s="238"/>
      <c r="L63" s="222"/>
      <c r="M63" s="261"/>
      <c r="N63" s="262"/>
      <c r="O63" s="252"/>
      <c r="P63" s="245"/>
      <c r="Q63" s="247"/>
      <c r="R63" s="250"/>
      <c r="S63" s="247"/>
      <c r="T63" s="245"/>
      <c r="U63" s="34" t="s">
        <v>157</v>
      </c>
      <c r="V63" s="35" t="s">
        <v>160</v>
      </c>
      <c r="W63" s="24" t="s">
        <v>80</v>
      </c>
      <c r="X63" s="36" t="s">
        <v>159</v>
      </c>
      <c r="Y63" s="36" t="s">
        <v>161</v>
      </c>
      <c r="Z63" s="236"/>
      <c r="AA63" s="237"/>
      <c r="AB63" s="238"/>
      <c r="AC63" s="252"/>
      <c r="AD63" s="245"/>
      <c r="AE63" s="247"/>
      <c r="AF63" s="250"/>
      <c r="AG63" s="247"/>
      <c r="AH63" s="245"/>
    </row>
    <row r="64" spans="2:34" ht="25.5">
      <c r="B64" s="214"/>
      <c r="C64" s="217"/>
      <c r="D64" s="220"/>
      <c r="E64" s="217"/>
      <c r="F64" s="220"/>
      <c r="G64" s="217"/>
      <c r="H64" s="227"/>
      <c r="I64" s="229"/>
      <c r="J64" s="231"/>
      <c r="K64" s="231"/>
      <c r="L64" s="223"/>
      <c r="M64" s="263"/>
      <c r="N64" s="240"/>
      <c r="O64" s="242"/>
      <c r="P64" s="244"/>
      <c r="Q64" s="248"/>
      <c r="R64" s="251"/>
      <c r="S64" s="248"/>
      <c r="T64" s="244"/>
      <c r="U64" s="34" t="s">
        <v>156</v>
      </c>
      <c r="V64" s="35" t="s">
        <v>162</v>
      </c>
      <c r="W64" s="24" t="s">
        <v>80</v>
      </c>
      <c r="X64" s="36" t="s">
        <v>88</v>
      </c>
      <c r="Y64" s="36" t="s">
        <v>163</v>
      </c>
      <c r="Z64" s="227"/>
      <c r="AA64" s="229"/>
      <c r="AB64" s="231"/>
      <c r="AC64" s="242"/>
      <c r="AD64" s="245"/>
      <c r="AE64" s="248"/>
      <c r="AF64" s="251"/>
      <c r="AG64" s="248"/>
      <c r="AH64" s="244"/>
    </row>
    <row r="65" spans="2:34" ht="74.25" customHeight="1">
      <c r="B65" s="42">
        <v>16</v>
      </c>
      <c r="C65" s="43" t="s">
        <v>31</v>
      </c>
      <c r="D65" s="44" t="s">
        <v>166</v>
      </c>
      <c r="E65" s="43" t="s">
        <v>202</v>
      </c>
      <c r="F65" s="60" t="s">
        <v>203</v>
      </c>
      <c r="G65" s="74" t="s">
        <v>53</v>
      </c>
      <c r="H65" s="19">
        <v>3</v>
      </c>
      <c r="I65" s="20" t="str">
        <f t="shared" si="0"/>
        <v>MODERADO</v>
      </c>
      <c r="J65" s="21" t="str">
        <f t="shared" ref="J65:J70" si="7">IF((O65*H65)=25,"EXTREMA",IF((O65*H65)=20,"EXTREMA",IF((O65*H65)=16,"EXTREMA",IF((O65*H65)=15,"EXTREMA",IF((O65*H65)=12,"ALTA",IF((O65*H65)=10,"ALTA",IF((O65*H65)=9,"ALTA",IF((O65*H65)=8,"ALTA",IF((O65*H65)=6,"ALTA",IF((O65*H65)=5,"ALTA",IF((O65*H65)=4,"MODERADA",IF((O65*H65)=1,"BAJA",IF((O65*H65)=2,"BAJA",IF((O65*H65)=3,"MODERADA",))))))))))))))</f>
        <v>ALTA</v>
      </c>
      <c r="K65" s="52" t="s">
        <v>62</v>
      </c>
      <c r="L65" s="46" t="s">
        <v>204</v>
      </c>
      <c r="M65" s="24" t="s">
        <v>205</v>
      </c>
      <c r="N65" s="25" t="s">
        <v>48</v>
      </c>
      <c r="O65" s="33">
        <v>4</v>
      </c>
      <c r="P65" s="26"/>
      <c r="Q65" s="27"/>
      <c r="R65" s="71"/>
      <c r="S65" s="28"/>
      <c r="T65" s="29"/>
      <c r="U65" s="34" t="s">
        <v>211</v>
      </c>
      <c r="V65" s="35" t="s">
        <v>210</v>
      </c>
      <c r="W65" s="24" t="s">
        <v>80</v>
      </c>
      <c r="X65" s="36" t="s">
        <v>88</v>
      </c>
      <c r="Y65" s="36" t="s">
        <v>213</v>
      </c>
      <c r="Z65" s="19">
        <v>2</v>
      </c>
      <c r="AA65" s="20" t="str">
        <f t="shared" si="2"/>
        <v>MENOR</v>
      </c>
      <c r="AB65" s="21" t="str">
        <f t="shared" si="5"/>
        <v>MODERADA</v>
      </c>
      <c r="AC65" s="33">
        <v>2</v>
      </c>
      <c r="AD65" s="244"/>
      <c r="AE65" s="27"/>
      <c r="AF65" s="71"/>
      <c r="AG65" s="28"/>
      <c r="AH65" s="29"/>
    </row>
    <row r="66" spans="2:34" ht="51">
      <c r="B66" s="42">
        <v>17</v>
      </c>
      <c r="C66" s="43" t="s">
        <v>31</v>
      </c>
      <c r="D66" s="44" t="s">
        <v>209</v>
      </c>
      <c r="E66" s="43" t="s">
        <v>208</v>
      </c>
      <c r="F66" s="60" t="s">
        <v>206</v>
      </c>
      <c r="G66" s="74" t="s">
        <v>53</v>
      </c>
      <c r="H66" s="19">
        <v>5</v>
      </c>
      <c r="I66" s="20" t="str">
        <f t="shared" si="0"/>
        <v>CATASTROFICO</v>
      </c>
      <c r="J66" s="21" t="str">
        <f t="shared" si="7"/>
        <v>ALTA</v>
      </c>
      <c r="K66" s="52" t="s">
        <v>56</v>
      </c>
      <c r="L66" s="46" t="s">
        <v>207</v>
      </c>
      <c r="M66" s="24" t="s">
        <v>197</v>
      </c>
      <c r="N66" s="25" t="s">
        <v>57</v>
      </c>
      <c r="O66" s="33">
        <v>1</v>
      </c>
      <c r="P66" s="26"/>
      <c r="Q66" s="27"/>
      <c r="R66" s="71"/>
      <c r="S66" s="28"/>
      <c r="T66" s="29"/>
      <c r="U66" s="34" t="s">
        <v>225</v>
      </c>
      <c r="V66" s="35" t="s">
        <v>210</v>
      </c>
      <c r="W66" s="24" t="s">
        <v>80</v>
      </c>
      <c r="X66" s="36" t="s">
        <v>212</v>
      </c>
      <c r="Y66" s="36" t="s">
        <v>226</v>
      </c>
      <c r="Z66" s="19">
        <v>2</v>
      </c>
      <c r="AA66" s="20" t="str">
        <f t="shared" si="2"/>
        <v>MENOR</v>
      </c>
      <c r="AB66" s="21" t="str">
        <f t="shared" si="5"/>
        <v>MODERADA</v>
      </c>
      <c r="AC66" s="33">
        <v>2</v>
      </c>
      <c r="AD66" s="26"/>
      <c r="AE66" s="27"/>
      <c r="AF66" s="71"/>
      <c r="AG66" s="28"/>
      <c r="AH66" s="29"/>
    </row>
    <row r="67" spans="2:34">
      <c r="B67" s="16">
        <v>18</v>
      </c>
      <c r="C67" s="43"/>
      <c r="D67" s="44"/>
      <c r="E67" s="43"/>
      <c r="F67" s="60"/>
      <c r="G67" s="74"/>
      <c r="H67" s="19">
        <v>1</v>
      </c>
      <c r="I67" s="20" t="str">
        <f t="shared" si="0"/>
        <v>INSIGNIFICANTE</v>
      </c>
      <c r="J67" s="21" t="str">
        <f t="shared" si="7"/>
        <v>BAJA</v>
      </c>
      <c r="K67" s="45"/>
      <c r="L67" s="46"/>
      <c r="M67" s="24"/>
      <c r="N67" s="25"/>
      <c r="O67" s="33">
        <v>1</v>
      </c>
      <c r="P67" s="26"/>
      <c r="Q67" s="27"/>
      <c r="R67" s="71"/>
      <c r="S67" s="28"/>
      <c r="T67" s="29"/>
      <c r="U67" s="34"/>
      <c r="V67" s="35"/>
      <c r="W67" s="24"/>
      <c r="X67" s="36"/>
      <c r="Y67" s="36"/>
      <c r="Z67" s="19">
        <v>1</v>
      </c>
      <c r="AA67" s="20" t="str">
        <f t="shared" si="2"/>
        <v>INSIGNIFICANTE</v>
      </c>
      <c r="AB67" s="21" t="str">
        <f t="shared" si="5"/>
        <v>BAJA</v>
      </c>
      <c r="AC67" s="33">
        <v>1</v>
      </c>
      <c r="AD67" s="26"/>
      <c r="AE67" s="27"/>
      <c r="AF67" s="71"/>
      <c r="AG67" s="28"/>
      <c r="AH67" s="29"/>
    </row>
    <row r="68" spans="2:34">
      <c r="B68" s="42">
        <v>19</v>
      </c>
      <c r="C68" s="43"/>
      <c r="D68" s="44"/>
      <c r="E68" s="43"/>
      <c r="F68" s="60"/>
      <c r="G68" s="74"/>
      <c r="H68" s="19">
        <v>1</v>
      </c>
      <c r="I68" s="20" t="str">
        <f t="shared" si="0"/>
        <v>INSIGNIFICANTE</v>
      </c>
      <c r="J68" s="21" t="str">
        <f t="shared" si="7"/>
        <v>BAJA</v>
      </c>
      <c r="K68" s="45"/>
      <c r="L68" s="46"/>
      <c r="M68" s="24"/>
      <c r="N68" s="25"/>
      <c r="O68" s="33">
        <v>1</v>
      </c>
      <c r="P68" s="26"/>
      <c r="Q68" s="27"/>
      <c r="R68" s="71"/>
      <c r="S68" s="28"/>
      <c r="T68" s="29"/>
      <c r="U68" s="34"/>
      <c r="V68" s="35"/>
      <c r="W68" s="24"/>
      <c r="X68" s="36"/>
      <c r="Y68" s="36"/>
      <c r="Z68" s="19">
        <v>1</v>
      </c>
      <c r="AA68" s="20" t="str">
        <f t="shared" si="2"/>
        <v>INSIGNIFICANTE</v>
      </c>
      <c r="AB68" s="21" t="str">
        <f t="shared" si="5"/>
        <v>BAJA</v>
      </c>
      <c r="AC68" s="33">
        <v>1</v>
      </c>
      <c r="AD68" s="26"/>
      <c r="AE68" s="27"/>
      <c r="AF68" s="71"/>
      <c r="AG68" s="28"/>
      <c r="AH68" s="29"/>
    </row>
    <row r="69" spans="2:34">
      <c r="B69" s="42">
        <v>20</v>
      </c>
      <c r="C69" s="43"/>
      <c r="D69" s="44"/>
      <c r="E69" s="43"/>
      <c r="F69" s="60"/>
      <c r="G69" s="74"/>
      <c r="H69" s="19">
        <v>1</v>
      </c>
      <c r="I69" s="20" t="str">
        <f t="shared" si="0"/>
        <v>INSIGNIFICANTE</v>
      </c>
      <c r="J69" s="21" t="str">
        <f t="shared" si="7"/>
        <v>BAJA</v>
      </c>
      <c r="K69" s="45"/>
      <c r="L69" s="46"/>
      <c r="M69" s="24"/>
      <c r="N69" s="25"/>
      <c r="O69" s="33">
        <v>1</v>
      </c>
      <c r="P69" s="26"/>
      <c r="Q69" s="27"/>
      <c r="R69" s="71"/>
      <c r="S69" s="28"/>
      <c r="T69" s="29"/>
      <c r="U69" s="34"/>
      <c r="V69" s="35"/>
      <c r="W69" s="24"/>
      <c r="X69" s="36"/>
      <c r="Y69" s="36"/>
      <c r="Z69" s="19">
        <v>1</v>
      </c>
      <c r="AA69" s="20" t="str">
        <f t="shared" si="2"/>
        <v>INSIGNIFICANTE</v>
      </c>
      <c r="AB69" s="21" t="str">
        <f t="shared" si="5"/>
        <v>BAJA</v>
      </c>
      <c r="AC69" s="33">
        <v>1</v>
      </c>
      <c r="AD69" s="26"/>
      <c r="AE69" s="27"/>
      <c r="AF69" s="71"/>
      <c r="AG69" s="28"/>
      <c r="AH69" s="29"/>
    </row>
    <row r="70" spans="2:34" ht="13.5" thickBot="1">
      <c r="B70" s="42">
        <v>21</v>
      </c>
      <c r="C70" s="63"/>
      <c r="D70" s="64"/>
      <c r="E70" s="63"/>
      <c r="F70" s="65"/>
      <c r="G70" s="66"/>
      <c r="H70" s="19">
        <v>1</v>
      </c>
      <c r="I70" s="20" t="str">
        <f t="shared" si="0"/>
        <v>INSIGNIFICANTE</v>
      </c>
      <c r="J70" s="21" t="str">
        <f t="shared" si="7"/>
        <v>BAJA</v>
      </c>
      <c r="K70" s="45"/>
      <c r="L70" s="46"/>
      <c r="M70" s="24"/>
      <c r="N70" s="25"/>
      <c r="O70" s="33">
        <v>1</v>
      </c>
      <c r="P70" s="26"/>
      <c r="Q70" s="27"/>
      <c r="R70" s="71"/>
      <c r="S70" s="28"/>
      <c r="T70" s="29"/>
      <c r="U70" s="34"/>
      <c r="V70" s="35"/>
      <c r="W70" s="24"/>
      <c r="X70" s="36"/>
      <c r="Y70" s="36"/>
      <c r="Z70" s="19">
        <v>1</v>
      </c>
      <c r="AA70" s="20" t="str">
        <f t="shared" si="2"/>
        <v>INSIGNIFICANTE</v>
      </c>
      <c r="AB70" s="21" t="str">
        <f t="shared" si="5"/>
        <v>BAJA</v>
      </c>
      <c r="AC70" s="33">
        <v>1</v>
      </c>
      <c r="AD70" s="26"/>
      <c r="AE70" s="27"/>
      <c r="AF70" s="71"/>
      <c r="AG70" s="28"/>
      <c r="AH70" s="29"/>
    </row>
  </sheetData>
  <sheetProtection formatCells="0" formatColumns="0" formatRows="0" insertColumns="0" insertRows="0" insertHyperlinks="0" deleteColumns="0" deleteRows="0" sort="0" autoFilter="0" pivotTables="0"/>
  <mergeCells count="258">
    <mergeCell ref="AE62:AE64"/>
    <mergeCell ref="AF62:AF64"/>
    <mergeCell ref="AG62:AG64"/>
    <mergeCell ref="AH62:AH64"/>
    <mergeCell ref="T62:T64"/>
    <mergeCell ref="Z62:Z64"/>
    <mergeCell ref="AA62:AA64"/>
    <mergeCell ref="AB62:AB64"/>
    <mergeCell ref="AC62:AC64"/>
    <mergeCell ref="AD62:AD65"/>
    <mergeCell ref="N62:N64"/>
    <mergeCell ref="O62:O64"/>
    <mergeCell ref="P62:P64"/>
    <mergeCell ref="Q62:Q64"/>
    <mergeCell ref="R62:R64"/>
    <mergeCell ref="S62:S64"/>
    <mergeCell ref="H62:H64"/>
    <mergeCell ref="I62:I64"/>
    <mergeCell ref="J62:J64"/>
    <mergeCell ref="K62:K64"/>
    <mergeCell ref="L62:L64"/>
    <mergeCell ref="M62:M64"/>
    <mergeCell ref="B62:B64"/>
    <mergeCell ref="C62:C64"/>
    <mergeCell ref="D62:D64"/>
    <mergeCell ref="E62:E64"/>
    <mergeCell ref="F62:F64"/>
    <mergeCell ref="G62:G64"/>
    <mergeCell ref="AF53:AF54"/>
    <mergeCell ref="AG53:AG54"/>
    <mergeCell ref="AH53:AH54"/>
    <mergeCell ref="B56:B57"/>
    <mergeCell ref="C56:C57"/>
    <mergeCell ref="D56:D57"/>
    <mergeCell ref="E56:E57"/>
    <mergeCell ref="G56:G57"/>
    <mergeCell ref="Z53:Z54"/>
    <mergeCell ref="AA53:AA54"/>
    <mergeCell ref="AB53:AB54"/>
    <mergeCell ref="AC53:AC54"/>
    <mergeCell ref="AD53:AD54"/>
    <mergeCell ref="AE53:AE54"/>
    <mergeCell ref="O53:O54"/>
    <mergeCell ref="P53:P54"/>
    <mergeCell ref="Q53:Q54"/>
    <mergeCell ref="R53:R54"/>
    <mergeCell ref="S53:S54"/>
    <mergeCell ref="T53:T54"/>
    <mergeCell ref="I53:I54"/>
    <mergeCell ref="J53:J54"/>
    <mergeCell ref="K53:K54"/>
    <mergeCell ref="L53:L54"/>
    <mergeCell ref="M53:M54"/>
    <mergeCell ref="N53:N54"/>
    <mergeCell ref="AF51:AF52"/>
    <mergeCell ref="L51:L52"/>
    <mergeCell ref="M51:M52"/>
    <mergeCell ref="N51:N52"/>
    <mergeCell ref="AG51:AG52"/>
    <mergeCell ref="AH51:AH52"/>
    <mergeCell ref="B53:B54"/>
    <mergeCell ref="C53:C54"/>
    <mergeCell ref="D53:D54"/>
    <mergeCell ref="E53:E54"/>
    <mergeCell ref="F53:F54"/>
    <mergeCell ref="G53:G54"/>
    <mergeCell ref="H53:H54"/>
    <mergeCell ref="Z51:Z52"/>
    <mergeCell ref="AA51:AA52"/>
    <mergeCell ref="AB51:AB52"/>
    <mergeCell ref="AC51:AC52"/>
    <mergeCell ref="AD51:AD52"/>
    <mergeCell ref="AE51:AE52"/>
    <mergeCell ref="O51:O52"/>
    <mergeCell ref="P51:P52"/>
    <mergeCell ref="Q51:Q52"/>
    <mergeCell ref="R51:R52"/>
    <mergeCell ref="S51:S52"/>
    <mergeCell ref="T51:T52"/>
    <mergeCell ref="I51:I52"/>
    <mergeCell ref="J51:J52"/>
    <mergeCell ref="K51:K52"/>
    <mergeCell ref="B51:B52"/>
    <mergeCell ref="C51:C52"/>
    <mergeCell ref="D51:D52"/>
    <mergeCell ref="E51:E52"/>
    <mergeCell ref="F51:F52"/>
    <mergeCell ref="G51:G52"/>
    <mergeCell ref="H51:H52"/>
    <mergeCell ref="Z48:Z50"/>
    <mergeCell ref="AA48:AA50"/>
    <mergeCell ref="O48:O50"/>
    <mergeCell ref="P48:P50"/>
    <mergeCell ref="Q48:Q50"/>
    <mergeCell ref="R48:R50"/>
    <mergeCell ref="S48:S50"/>
    <mergeCell ref="T48:T50"/>
    <mergeCell ref="I48:I50"/>
    <mergeCell ref="J48:J50"/>
    <mergeCell ref="AG44:AG47"/>
    <mergeCell ref="AH44:AH47"/>
    <mergeCell ref="B48:B50"/>
    <mergeCell ref="C48:C50"/>
    <mergeCell ref="D48:D50"/>
    <mergeCell ref="E48:E50"/>
    <mergeCell ref="F48:F50"/>
    <mergeCell ref="G48:G50"/>
    <mergeCell ref="H48:H50"/>
    <mergeCell ref="Z44:Z47"/>
    <mergeCell ref="AA44:AA47"/>
    <mergeCell ref="AB44:AB47"/>
    <mergeCell ref="AC44:AC47"/>
    <mergeCell ref="AD44:AD47"/>
    <mergeCell ref="AE44:AE47"/>
    <mergeCell ref="O44:O47"/>
    <mergeCell ref="P44:P47"/>
    <mergeCell ref="Q44:Q47"/>
    <mergeCell ref="R44:R47"/>
    <mergeCell ref="AF48:AF50"/>
    <mergeCell ref="AG48:AG50"/>
    <mergeCell ref="AH48:AH50"/>
    <mergeCell ref="AB48:AB50"/>
    <mergeCell ref="AC48:AC50"/>
    <mergeCell ref="J44:J47"/>
    <mergeCell ref="K44:K47"/>
    <mergeCell ref="L44:L47"/>
    <mergeCell ref="M44:M47"/>
    <mergeCell ref="N44:N47"/>
    <mergeCell ref="AF41:AF42"/>
    <mergeCell ref="K48:K50"/>
    <mergeCell ref="L48:L50"/>
    <mergeCell ref="M48:M50"/>
    <mergeCell ref="N48:N50"/>
    <mergeCell ref="AF44:AF47"/>
    <mergeCell ref="AD48:AD50"/>
    <mergeCell ref="AE48:AE50"/>
    <mergeCell ref="J41:J42"/>
    <mergeCell ref="K41:K42"/>
    <mergeCell ref="L41:L42"/>
    <mergeCell ref="M41:M42"/>
    <mergeCell ref="N41:N42"/>
    <mergeCell ref="AG41:AG42"/>
    <mergeCell ref="AH41:AH42"/>
    <mergeCell ref="B44:B47"/>
    <mergeCell ref="C44:C47"/>
    <mergeCell ref="D44:D47"/>
    <mergeCell ref="E44:E47"/>
    <mergeCell ref="F44:F47"/>
    <mergeCell ref="G44:G47"/>
    <mergeCell ref="H44:H47"/>
    <mergeCell ref="Z41:Z42"/>
    <mergeCell ref="AA41:AA42"/>
    <mergeCell ref="AB41:AB42"/>
    <mergeCell ref="AC41:AC42"/>
    <mergeCell ref="AD41:AD42"/>
    <mergeCell ref="AE41:AE42"/>
    <mergeCell ref="O41:O42"/>
    <mergeCell ref="P41:P42"/>
    <mergeCell ref="Q41:Q42"/>
    <mergeCell ref="R41:R42"/>
    <mergeCell ref="S41:S42"/>
    <mergeCell ref="T41:T42"/>
    <mergeCell ref="S44:S47"/>
    <mergeCell ref="T44:T47"/>
    <mergeCell ref="I44:I47"/>
    <mergeCell ref="AB39:AB40"/>
    <mergeCell ref="AC39:AC40"/>
    <mergeCell ref="AD39:AD40"/>
    <mergeCell ref="AE39:AE40"/>
    <mergeCell ref="Q39:Q40"/>
    <mergeCell ref="R39:R40"/>
    <mergeCell ref="S39:S40"/>
    <mergeCell ref="T39:T40"/>
    <mergeCell ref="Z39:Z40"/>
    <mergeCell ref="AA39:AA40"/>
    <mergeCell ref="K39:K40"/>
    <mergeCell ref="L39:L40"/>
    <mergeCell ref="O39:O40"/>
    <mergeCell ref="P39:P40"/>
    <mergeCell ref="AD34:AD38"/>
    <mergeCell ref="AE34:AE38"/>
    <mergeCell ref="AF34:AF38"/>
    <mergeCell ref="AG34:AG38"/>
    <mergeCell ref="AH34:AH38"/>
    <mergeCell ref="AB34:AB38"/>
    <mergeCell ref="AC34:AC38"/>
    <mergeCell ref="AH39:AH40"/>
    <mergeCell ref="AF39:AF40"/>
    <mergeCell ref="AG39:AG40"/>
    <mergeCell ref="S34:S38"/>
    <mergeCell ref="T34:T38"/>
    <mergeCell ref="Z34:Z38"/>
    <mergeCell ref="AA34:AA38"/>
    <mergeCell ref="M34:M38"/>
    <mergeCell ref="N34:N38"/>
    <mergeCell ref="O34:O38"/>
    <mergeCell ref="P34:P38"/>
    <mergeCell ref="Q34:Q38"/>
    <mergeCell ref="R34:R38"/>
    <mergeCell ref="M13:M14"/>
    <mergeCell ref="N13:N14"/>
    <mergeCell ref="B34:B42"/>
    <mergeCell ref="C34:C42"/>
    <mergeCell ref="D34:D42"/>
    <mergeCell ref="E34:E42"/>
    <mergeCell ref="F34:F38"/>
    <mergeCell ref="F39:F40"/>
    <mergeCell ref="G39:G40"/>
    <mergeCell ref="H39:H40"/>
    <mergeCell ref="I39:I40"/>
    <mergeCell ref="J39:J40"/>
    <mergeCell ref="G34:G38"/>
    <mergeCell ref="H34:H38"/>
    <mergeCell ref="I34:I38"/>
    <mergeCell ref="J34:J38"/>
    <mergeCell ref="K34:K38"/>
    <mergeCell ref="L34:L38"/>
    <mergeCell ref="M39:M40"/>
    <mergeCell ref="N39:N40"/>
    <mergeCell ref="F41:F42"/>
    <mergeCell ref="G41:G42"/>
    <mergeCell ref="H41:H42"/>
    <mergeCell ref="I41:I42"/>
    <mergeCell ref="B8:B33"/>
    <mergeCell ref="C8:C33"/>
    <mergeCell ref="D8:D33"/>
    <mergeCell ref="E8:E33"/>
    <mergeCell ref="L8:L11"/>
    <mergeCell ref="F13:F14"/>
    <mergeCell ref="G13:G14"/>
    <mergeCell ref="H13:H14"/>
    <mergeCell ref="I13:I14"/>
    <mergeCell ref="J13:J14"/>
    <mergeCell ref="K13:K14"/>
    <mergeCell ref="L13:L14"/>
    <mergeCell ref="B2:T4"/>
    <mergeCell ref="U2:AH2"/>
    <mergeCell ref="U3:AH4"/>
    <mergeCell ref="B5:B6"/>
    <mergeCell ref="C5:C6"/>
    <mergeCell ref="D5:D6"/>
    <mergeCell ref="F5:F6"/>
    <mergeCell ref="G5:G6"/>
    <mergeCell ref="H5:I6"/>
    <mergeCell ref="J5:J6"/>
    <mergeCell ref="AD5:AH5"/>
    <mergeCell ref="W5:W6"/>
    <mergeCell ref="X5:X6"/>
    <mergeCell ref="Y5:Y6"/>
    <mergeCell ref="Z5:AA6"/>
    <mergeCell ref="AB5:AB6"/>
    <mergeCell ref="AC5:AC6"/>
    <mergeCell ref="K5:K6"/>
    <mergeCell ref="L5:N5"/>
    <mergeCell ref="O5:O6"/>
    <mergeCell ref="P5:T5"/>
    <mergeCell ref="U5:U6"/>
    <mergeCell ref="V5:V6"/>
  </mergeCells>
  <conditionalFormatting sqref="Q7:Q17 Q39 Q41 Q53 Q43:Q50 Q55:Q62 Q65:Q70 Q20:Q37">
    <cfRule type="expression" dxfId="2678" priority="114">
      <formula>IF($O7=2,1,0)</formula>
    </cfRule>
  </conditionalFormatting>
  <conditionalFormatting sqref="R7:R17 R39 R41 R53 R43:R50 R55:R62 R65:R70 R20:R37">
    <cfRule type="expression" dxfId="2677" priority="113">
      <formula>IF($O7=3,1,0)</formula>
    </cfRule>
  </conditionalFormatting>
  <conditionalFormatting sqref="S7:S17 S39 S41 S53 S43:S50 S55:S62 S65:S70 S20:S37">
    <cfRule type="expression" dxfId="2676" priority="112">
      <formula>IF($O7=4,1,0)</formula>
    </cfRule>
  </conditionalFormatting>
  <conditionalFormatting sqref="T7:T17 T39 T41 T53 T43:T50 T55:T62 T65:T70 T20:T37">
    <cfRule type="expression" dxfId="2675" priority="111">
      <formula>IF($O7=5,1,0)</formula>
    </cfRule>
  </conditionalFormatting>
  <conditionalFormatting sqref="P7:P17 P39 P41 P53 P43:P50 P55:P62 P65:P70 P20:P37">
    <cfRule type="expression" dxfId="2674" priority="110">
      <formula>IF($O7=1,1,0)</formula>
    </cfRule>
  </conditionalFormatting>
  <conditionalFormatting sqref="J7:K7 K34:K37 J43:K43 K44:K46 J8 J39:K39 J41 J44 J48:K48 J51 J53:K53 AB39 AB41 AB43:AB44 AB48 AB51 AB53 AB55:AB62 AB65:AB70 J10:J13 J33:J34 AB33:AB34 J55:K62 J65:K70 J15:J17 AB7:AB17">
    <cfRule type="cellIs" dxfId="2673" priority="106" operator="equal">
      <formula>"EXTREMA"</formula>
    </cfRule>
    <cfRule type="cellIs" dxfId="2672" priority="107" operator="equal">
      <formula>"ALTA"</formula>
    </cfRule>
    <cfRule type="cellIs" dxfId="2671" priority="108" operator="equal">
      <formula>"BAJA"</formula>
    </cfRule>
    <cfRule type="cellIs" dxfId="2670" priority="109" operator="equal">
      <formula>"MODERADA"</formula>
    </cfRule>
  </conditionalFormatting>
  <conditionalFormatting sqref="AE7:AE17 AE41 AE53 AE43:AE50 AE55:AE62 AE65:AE70 AE20:AE37">
    <cfRule type="expression" dxfId="2669" priority="105">
      <formula>IF($AC7=2,1,0)</formula>
    </cfRule>
  </conditionalFormatting>
  <conditionalFormatting sqref="AF7:AF17 AF41 AF53 AF43:AF50 AF55:AF62 AF65:AF70 AF20:AF37">
    <cfRule type="expression" dxfId="2668" priority="104">
      <formula>IF($AC7=3,1,0)</formula>
    </cfRule>
  </conditionalFormatting>
  <conditionalFormatting sqref="AG7:AG17 AG41 AG53 AG43:AG50 AG55:AG62 AG65:AG70 AG20:AG37">
    <cfRule type="expression" dxfId="2667" priority="103">
      <formula>IF($AC7=4,1,0)</formula>
    </cfRule>
  </conditionalFormatting>
  <conditionalFormatting sqref="AH7:AH17 AH41 AH53 AH43:AH50 AH55:AH62 AH65:AH70 AH20:AH37">
    <cfRule type="expression" dxfId="2666" priority="102">
      <formula>IF($AC7=5,1,0)</formula>
    </cfRule>
  </conditionalFormatting>
  <conditionalFormatting sqref="AD7:AD17 AD41 AD53 AD43:AD50 AD55:AD62 AD66:AD70 AD20:AD37">
    <cfRule type="expression" dxfId="2665" priority="101">
      <formula>IF($AC7=1,1,0)</formula>
    </cfRule>
  </conditionalFormatting>
  <conditionalFormatting sqref="I7:I8 I39 I41 I43:I44 I48 I51 I53 I55:I62 AA39 AA41 AA43:AA44 AA48 AA51 AA53 AA55:AA62 I65:I70 AA65:AA70 I10:I13 I33:I34 AA33:AA34 I15:I17 AA7:AA17">
    <cfRule type="cellIs" dxfId="2664" priority="96" operator="equal">
      <formula>"INSIGNIFICANTE"</formula>
    </cfRule>
    <cfRule type="cellIs" dxfId="2663" priority="97" operator="equal">
      <formula>"MENOR"</formula>
    </cfRule>
    <cfRule type="cellIs" dxfId="2662" priority="98" operator="equal">
      <formula>"MODERADO"</formula>
    </cfRule>
    <cfRule type="cellIs" dxfId="2661" priority="99" operator="equal">
      <formula>"MAYOR"</formula>
    </cfRule>
    <cfRule type="cellIs" dxfId="2660" priority="100" operator="equal">
      <formula>"CATASTROFICO"</formula>
    </cfRule>
  </conditionalFormatting>
  <conditionalFormatting sqref="K8:K11">
    <cfRule type="cellIs" dxfId="2659" priority="91" operator="equal">
      <formula>"CRITICO"</formula>
    </cfRule>
    <cfRule type="cellIs" dxfId="2658" priority="92" operator="equal">
      <formula>"INACEPTABLE"</formula>
    </cfRule>
    <cfRule type="cellIs" dxfId="2657" priority="93" operator="equal">
      <formula>"MODERADO"</formula>
    </cfRule>
    <cfRule type="cellIs" dxfId="2656" priority="94" operator="equal">
      <formula>"TOLERABLE"</formula>
    </cfRule>
    <cfRule type="cellIs" dxfId="2655" priority="95" operator="equal">
      <formula>"IMPORTANTE"</formula>
    </cfRule>
  </conditionalFormatting>
  <conditionalFormatting sqref="AE39">
    <cfRule type="expression" dxfId="2654" priority="90">
      <formula>IF($AC39=2,1,0)</formula>
    </cfRule>
  </conditionalFormatting>
  <conditionalFormatting sqref="AF39">
    <cfRule type="expression" dxfId="2653" priority="89">
      <formula>IF($AC39=3,1,0)</formula>
    </cfRule>
  </conditionalFormatting>
  <conditionalFormatting sqref="AG39">
    <cfRule type="expression" dxfId="2652" priority="88">
      <formula>IF($AC39=4,1,0)</formula>
    </cfRule>
  </conditionalFormatting>
  <conditionalFormatting sqref="AH39">
    <cfRule type="expression" dxfId="2651" priority="87">
      <formula>IF($AC39=5,1,0)</formula>
    </cfRule>
  </conditionalFormatting>
  <conditionalFormatting sqref="AD39">
    <cfRule type="expression" dxfId="2650" priority="86">
      <formula>IF($AC39=1,1,0)</formula>
    </cfRule>
  </conditionalFormatting>
  <conditionalFormatting sqref="Q51">
    <cfRule type="expression" dxfId="2649" priority="85">
      <formula>IF($O51=2,1,0)</formula>
    </cfRule>
  </conditionalFormatting>
  <conditionalFormatting sqref="R51">
    <cfRule type="expression" dxfId="2648" priority="84">
      <formula>IF($O51=3,1,0)</formula>
    </cfRule>
  </conditionalFormatting>
  <conditionalFormatting sqref="S51">
    <cfRule type="expression" dxfId="2647" priority="83">
      <formula>IF($O51=4,1,0)</formula>
    </cfRule>
  </conditionalFormatting>
  <conditionalFormatting sqref="T51">
    <cfRule type="expression" dxfId="2646" priority="82">
      <formula>IF($O51=5,1,0)</formula>
    </cfRule>
  </conditionalFormatting>
  <conditionalFormatting sqref="P51">
    <cfRule type="expression" dxfId="2645" priority="81">
      <formula>IF($O51=1,1,0)</formula>
    </cfRule>
  </conditionalFormatting>
  <conditionalFormatting sqref="K51">
    <cfRule type="cellIs" dxfId="2644" priority="76" operator="equal">
      <formula>"CRITICO"</formula>
    </cfRule>
    <cfRule type="cellIs" dxfId="2643" priority="77" operator="equal">
      <formula>"INACEPTABLE"</formula>
    </cfRule>
    <cfRule type="cellIs" dxfId="2642" priority="78" operator="equal">
      <formula>"MODERADO"</formula>
    </cfRule>
    <cfRule type="cellIs" dxfId="2641" priority="79" operator="equal">
      <formula>"TOLERABLE"</formula>
    </cfRule>
    <cfRule type="cellIs" dxfId="2640" priority="80" operator="equal">
      <formula>"IMPORTANTE"</formula>
    </cfRule>
  </conditionalFormatting>
  <conditionalFormatting sqref="AE51">
    <cfRule type="expression" dxfId="2639" priority="75">
      <formula>IF($AC51=2,1,0)</formula>
    </cfRule>
  </conditionalFormatting>
  <conditionalFormatting sqref="AF51">
    <cfRule type="expression" dxfId="2638" priority="74">
      <formula>IF($AC51=3,1,0)</formula>
    </cfRule>
  </conditionalFormatting>
  <conditionalFormatting sqref="AG51">
    <cfRule type="expression" dxfId="2637" priority="73">
      <formula>IF($AC51=4,1,0)</formula>
    </cfRule>
  </conditionalFormatting>
  <conditionalFormatting sqref="AH51">
    <cfRule type="expression" dxfId="2636" priority="72">
      <formula>IF($AC51=5,1,0)</formula>
    </cfRule>
  </conditionalFormatting>
  <conditionalFormatting sqref="AD51">
    <cfRule type="expression" dxfId="2635" priority="71">
      <formula>IF($AC51=1,1,0)</formula>
    </cfRule>
  </conditionalFormatting>
  <conditionalFormatting sqref="J9">
    <cfRule type="cellIs" dxfId="2634" priority="67" operator="equal">
      <formula>"EXTREMA"</formula>
    </cfRule>
    <cfRule type="cellIs" dxfId="2633" priority="68" operator="equal">
      <formula>"ALTA"</formula>
    </cfRule>
    <cfRule type="cellIs" dxfId="2632" priority="69" operator="equal">
      <formula>"BAJA"</formula>
    </cfRule>
    <cfRule type="cellIs" dxfId="2631" priority="70" operator="equal">
      <formula>"MODERADA"</formula>
    </cfRule>
  </conditionalFormatting>
  <conditionalFormatting sqref="I9">
    <cfRule type="cellIs" dxfId="2630" priority="62" operator="equal">
      <formula>"INSIGNIFICANTE"</formula>
    </cfRule>
    <cfRule type="cellIs" dxfId="2629" priority="63" operator="equal">
      <formula>"MENOR"</formula>
    </cfRule>
    <cfRule type="cellIs" dxfId="2628" priority="64" operator="equal">
      <formula>"MODERADO"</formula>
    </cfRule>
    <cfRule type="cellIs" dxfId="2627" priority="65" operator="equal">
      <formula>"MAYOR"</formula>
    </cfRule>
    <cfRule type="cellIs" dxfId="2626" priority="66" operator="equal">
      <formula>"CATASTROFICO"</formula>
    </cfRule>
  </conditionalFormatting>
  <conditionalFormatting sqref="K12:K13 K15:K17">
    <cfRule type="cellIs" dxfId="2625" priority="57" operator="equal">
      <formula>"CRITICO"</formula>
    </cfRule>
    <cfRule type="cellIs" dxfId="2624" priority="58" operator="equal">
      <formula>"INACEPTABLE"</formula>
    </cfRule>
    <cfRule type="cellIs" dxfId="2623" priority="59" operator="equal">
      <formula>"MODERADO"</formula>
    </cfRule>
    <cfRule type="cellIs" dxfId="2622" priority="60" operator="equal">
      <formula>"TOLERABLE"</formula>
    </cfRule>
    <cfRule type="cellIs" dxfId="2621" priority="61" operator="equal">
      <formula>"IMPORTANTE"</formula>
    </cfRule>
  </conditionalFormatting>
  <conditionalFormatting sqref="Q18">
    <cfRule type="expression" dxfId="2620" priority="56">
      <formula>IF($O18=2,1,0)</formula>
    </cfRule>
  </conditionalFormatting>
  <conditionalFormatting sqref="R18">
    <cfRule type="expression" dxfId="2619" priority="55">
      <formula>IF($O18=3,1,0)</formula>
    </cfRule>
  </conditionalFormatting>
  <conditionalFormatting sqref="S18">
    <cfRule type="expression" dxfId="2618" priority="54">
      <formula>IF($O18=4,1,0)</formula>
    </cfRule>
  </conditionalFormatting>
  <conditionalFormatting sqref="T18">
    <cfRule type="expression" dxfId="2617" priority="53">
      <formula>IF($O18=5,1,0)</formula>
    </cfRule>
  </conditionalFormatting>
  <conditionalFormatting sqref="P18">
    <cfRule type="expression" dxfId="2616" priority="52">
      <formula>IF($O18=1,1,0)</formula>
    </cfRule>
  </conditionalFormatting>
  <conditionalFormatting sqref="J18:K18 AB18">
    <cfRule type="cellIs" dxfId="2615" priority="48" operator="equal">
      <formula>"EXTREMA"</formula>
    </cfRule>
    <cfRule type="cellIs" dxfId="2614" priority="49" operator="equal">
      <formula>"ALTA"</formula>
    </cfRule>
    <cfRule type="cellIs" dxfId="2613" priority="50" operator="equal">
      <formula>"BAJA"</formula>
    </cfRule>
    <cfRule type="cellIs" dxfId="2612" priority="51" operator="equal">
      <formula>"MODERADA"</formula>
    </cfRule>
  </conditionalFormatting>
  <conditionalFormatting sqref="AE18">
    <cfRule type="expression" dxfId="2611" priority="47">
      <formula>IF($AC18=2,1,0)</formula>
    </cfRule>
  </conditionalFormatting>
  <conditionalFormatting sqref="AF18">
    <cfRule type="expression" dxfId="2610" priority="46">
      <formula>IF($AC18=3,1,0)</formula>
    </cfRule>
  </conditionalFormatting>
  <conditionalFormatting sqref="AG18">
    <cfRule type="expression" dxfId="2609" priority="45">
      <formula>IF($AC18=4,1,0)</formula>
    </cfRule>
  </conditionalFormatting>
  <conditionalFormatting sqref="AH18">
    <cfRule type="expression" dxfId="2608" priority="44">
      <formula>IF($AC18=5,1,0)</formula>
    </cfRule>
  </conditionalFormatting>
  <conditionalFormatting sqref="AD18">
    <cfRule type="expression" dxfId="2607" priority="43">
      <formula>IF($AC18=1,1,0)</formula>
    </cfRule>
  </conditionalFormatting>
  <conditionalFormatting sqref="I18 AA18">
    <cfRule type="cellIs" dxfId="2606" priority="38" operator="equal">
      <formula>"INSIGNIFICANTE"</formula>
    </cfRule>
    <cfRule type="cellIs" dxfId="2605" priority="39" operator="equal">
      <formula>"MENOR"</formula>
    </cfRule>
    <cfRule type="cellIs" dxfId="2604" priority="40" operator="equal">
      <formula>"MODERADO"</formula>
    </cfRule>
    <cfRule type="cellIs" dxfId="2603" priority="41" operator="equal">
      <formula>"MAYOR"</formula>
    </cfRule>
    <cfRule type="cellIs" dxfId="2602" priority="42" operator="equal">
      <formula>"CATASTROFICO"</formula>
    </cfRule>
  </conditionalFormatting>
  <conditionalFormatting sqref="Q19">
    <cfRule type="expression" dxfId="2601" priority="37">
      <formula>IF($O19=2,1,0)</formula>
    </cfRule>
  </conditionalFormatting>
  <conditionalFormatting sqref="R19">
    <cfRule type="expression" dxfId="2600" priority="36">
      <formula>IF($O19=3,1,0)</formula>
    </cfRule>
  </conditionalFormatting>
  <conditionalFormatting sqref="S19">
    <cfRule type="expression" dxfId="2599" priority="35">
      <formula>IF($O19=4,1,0)</formula>
    </cfRule>
  </conditionalFormatting>
  <conditionalFormatting sqref="T19">
    <cfRule type="expression" dxfId="2598" priority="34">
      <formula>IF($O19=5,1,0)</formula>
    </cfRule>
  </conditionalFormatting>
  <conditionalFormatting sqref="P19">
    <cfRule type="expression" dxfId="2597" priority="33">
      <formula>IF($O19=1,1,0)</formula>
    </cfRule>
  </conditionalFormatting>
  <conditionalFormatting sqref="J19:K19 AB19">
    <cfRule type="cellIs" dxfId="2596" priority="29" operator="equal">
      <formula>"EXTREMA"</formula>
    </cfRule>
    <cfRule type="cellIs" dxfId="2595" priority="30" operator="equal">
      <formula>"ALTA"</formula>
    </cfRule>
    <cfRule type="cellIs" dxfId="2594" priority="31" operator="equal">
      <formula>"BAJA"</formula>
    </cfRule>
    <cfRule type="cellIs" dxfId="2593" priority="32" operator="equal">
      <formula>"MODERADA"</formula>
    </cfRule>
  </conditionalFormatting>
  <conditionalFormatting sqref="AE19">
    <cfRule type="expression" dxfId="2592" priority="28">
      <formula>IF($AC19=2,1,0)</formula>
    </cfRule>
  </conditionalFormatting>
  <conditionalFormatting sqref="AF19">
    <cfRule type="expression" dxfId="2591" priority="27">
      <formula>IF($AC19=3,1,0)</formula>
    </cfRule>
  </conditionalFormatting>
  <conditionalFormatting sqref="AG19">
    <cfRule type="expression" dxfId="2590" priority="26">
      <formula>IF($AC19=4,1,0)</formula>
    </cfRule>
  </conditionalFormatting>
  <conditionalFormatting sqref="AH19">
    <cfRule type="expression" dxfId="2589" priority="25">
      <formula>IF($AC19=5,1,0)</formula>
    </cfRule>
  </conditionalFormatting>
  <conditionalFormatting sqref="AD19">
    <cfRule type="expression" dxfId="2588" priority="24">
      <formula>IF($AC19=1,1,0)</formula>
    </cfRule>
  </conditionalFormatting>
  <conditionalFormatting sqref="I19 AA19">
    <cfRule type="cellIs" dxfId="2587" priority="19" operator="equal">
      <formula>"INSIGNIFICANTE"</formula>
    </cfRule>
    <cfRule type="cellIs" dxfId="2586" priority="20" operator="equal">
      <formula>"MENOR"</formula>
    </cfRule>
    <cfRule type="cellIs" dxfId="2585" priority="21" operator="equal">
      <formula>"MODERADO"</formula>
    </cfRule>
    <cfRule type="cellIs" dxfId="2584" priority="22" operator="equal">
      <formula>"MAYOR"</formula>
    </cfRule>
    <cfRule type="cellIs" dxfId="2583" priority="23" operator="equal">
      <formula>"CATASTROFICO"</formula>
    </cfRule>
  </conditionalFormatting>
  <conditionalFormatting sqref="AB20:AB32 J20:K32">
    <cfRule type="cellIs" dxfId="2582" priority="15" operator="equal">
      <formula>"EXTREMA"</formula>
    </cfRule>
    <cfRule type="cellIs" dxfId="2581" priority="16" operator="equal">
      <formula>"ALTA"</formula>
    </cfRule>
    <cfRule type="cellIs" dxfId="2580" priority="17" operator="equal">
      <formula>"BAJA"</formula>
    </cfRule>
    <cfRule type="cellIs" dxfId="2579" priority="18" operator="equal">
      <formula>"MODERADA"</formula>
    </cfRule>
  </conditionalFormatting>
  <conditionalFormatting sqref="AA20:AA32 I20:I32">
    <cfRule type="cellIs" dxfId="2578" priority="10" operator="equal">
      <formula>"INSIGNIFICANTE"</formula>
    </cfRule>
    <cfRule type="cellIs" dxfId="2577" priority="11" operator="equal">
      <formula>"MENOR"</formula>
    </cfRule>
    <cfRule type="cellIs" dxfId="2576" priority="12" operator="equal">
      <formula>"MODERADO"</formula>
    </cfRule>
    <cfRule type="cellIs" dxfId="2575" priority="13" operator="equal">
      <formula>"MAYOR"</formula>
    </cfRule>
    <cfRule type="cellIs" dxfId="2574" priority="14" operator="equal">
      <formula>"CATASTROFICO"</formula>
    </cfRule>
  </conditionalFormatting>
  <conditionalFormatting sqref="K33">
    <cfRule type="cellIs" dxfId="2573" priority="5" operator="equal">
      <formula>"CRITICO"</formula>
    </cfRule>
    <cfRule type="cellIs" dxfId="2572" priority="6" operator="equal">
      <formula>"INACEPTABLE"</formula>
    </cfRule>
    <cfRule type="cellIs" dxfId="2571" priority="7" operator="equal">
      <formula>"MODERADO"</formula>
    </cfRule>
    <cfRule type="cellIs" dxfId="2570" priority="8" operator="equal">
      <formula>"TOLERABLE"</formula>
    </cfRule>
    <cfRule type="cellIs" dxfId="2569" priority="9" operator="equal">
      <formula>"IMPORTANTE"</formula>
    </cfRule>
  </conditionalFormatting>
  <conditionalFormatting sqref="K41">
    <cfRule type="cellIs" dxfId="2568" priority="1" operator="equal">
      <formula>"EXTREMA"</formula>
    </cfRule>
    <cfRule type="cellIs" dxfId="2567" priority="2" operator="equal">
      <formula>"ALTA"</formula>
    </cfRule>
    <cfRule type="cellIs" dxfId="2566" priority="3" operator="equal">
      <formula>"BAJA"</formula>
    </cfRule>
    <cfRule type="cellIs" dxfId="2565" priority="4" operator="equal">
      <formula>"MODERADA"</formula>
    </cfRule>
  </conditionalFormatting>
  <dataValidations count="10">
    <dataValidation allowBlank="1" showInputMessage="1" showErrorMessage="1" promptTitle="Controles a Implementar" prompt=" Las estrategias para mitigar el riesgo, si ya existe uno éste sería una mejora." sqref="M65:M70 M39 M41 M48 M43:M46 M51 U61 M53 M55:M62 M7:M13 M15:M37"/>
    <dataValidation allowBlank="1" showInputMessage="1" showErrorMessage="1" promptTitle="Evaluación del Riesgo" prompt="Determina el tipo de riesgo." sqref="J55:K62 K43:K46 AB65:AB70 J39:K39 J43:J44 J48:K48 J51:K51 J53:K53 AB39 AB41 AB43:AB44 AB48 AB51 AB53 J41:K41 AB55:AB62 J65:K70 J7:K13 AB7:AB34 K15:K37 J15:J34"/>
    <dataValidation allowBlank="1" showInputMessage="1" showErrorMessage="1" promptTitle="Impacto" prompt="Se determina del efecto que pueda causar el riesgo sobre la dependencia teniendo en cuenta los controles implementados." sqref="I65:I70 AA65:AA70 I39 I41 I43:I44 I48 I51 I53 AA39 AA41 AA43:AA44 AA48 AA51 AA53 I55:I62 AA55:AA62 I7:I13 AA7:AA34 I15:I34"/>
    <dataValidation type="list" allowBlank="1" showInputMessage="1" showErrorMessage="1" errorTitle="ALERTA" error="Debe digitar valores entre 1 y 5." promptTitle="IMPACTO" prompt="Debe seleccionar un valor entre 1 y 5 dependiendo del impacto que llegara a causar la ocurrencia del riesgo" sqref="Z65:Z70 H39 H43:H46 Z39 Z41 H41 Z43:Z46 H48 Z48:Z49 H51 H65:H70 Z51 H53 Z53 H55:H62 Z55:Z62 H7:H13 Z7:Z37 H15:H37">
      <formula1>"1,2,3,4,5"</formula1>
    </dataValidation>
    <dataValidation type="list" allowBlank="1" showInputMessage="1" showErrorMessage="1" errorTitle="ALERTA" error="Debe digitar valores entre 1 y 5" promptTitle="NIVEL DEL RIESGO" prompt="Debe seleccionar un valor entre 1 y 5 dependiendo de la frecuencia de ocurrencia del riesgo" sqref="AC41 AC65:AC70 O41 AC39 O65:O70 O43:O51 AC43:AC51 O53 AC53 O55:O62 AC55:AC62 AC7:AC37 O7:O37">
      <formula1>"1,2,3,4,5"</formula1>
    </dataValidation>
    <dataValidation type="list" allowBlank="1" showInputMessage="1" showErrorMessage="1" promptTitle="Tipo de Riesgo" prompt="Clasificación del Riesgo" sqref="G65:G70 G39 G41 G43:G46 G48 G51 G53 G55:G62 G7:G13 G15:G37">
      <formula1>"ESTATÉGICO,OPERATIVO,FINANCIERO,CUMPLIMIENTO,TECNOLÓGICO"</formula1>
    </dataValidation>
    <dataValidation type="list" allowBlank="1" showInputMessage="1" showErrorMessage="1" promptTitle="Controles a Implementar" prompt="Clasificar y evaluar los riesgos analizados frente a los controles existentes " sqref="N65:N70 N39 N41 N48 N43:N46 N51 N53 N55:N62 N7:N13 N15:N37">
      <formula1>"No Existen Controles,Los Controles no son efectivos,Los controles son efectivos pero no estan documentados, Los controles son efectivos y documentados"</formula1>
    </dataValidation>
    <dataValidation allowBlank="1" showInputMessage="1" showErrorMessage="1" promptTitle="Controles Existentes" prompt="Los controles implementados hasta la fecha para mitigar el riesgo, si no existe permanecerá vació." sqref="L65:L70 L7:L8 L39 L41 L48 L43:L46 L51 L53 L55:L62 L18 L34:L37"/>
    <dataValidation allowBlank="1" showInputMessage="1" showErrorMessage="1" promptTitle="Probabilidad de Ocurrencia" prompt="Es la probabilidad de que un incidente se convierta en un riesgo para la organización." sqref="AD5:AH5 P5"/>
    <dataValidation allowBlank="1" showInputMessage="1" showErrorMessage="1" promptTitle="Causa del Riesgo" prompt="Posibles causas que permiten generar un riesgo." sqref="E7:E9 E34:E39 E43:E46 E48 E51 E53 E55:E62 E65:E70"/>
  </dataValidations>
  <pageMargins left="0.7" right="0.7" top="0.75" bottom="0.75" header="0.3" footer="0.3"/>
  <pageSetup scale="34"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2"/>
  <sheetViews>
    <sheetView topLeftCell="E13" zoomScale="50" zoomScaleNormal="5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59"/>
      <c r="C12" s="159"/>
      <c r="D12" s="159"/>
      <c r="E12" s="96"/>
      <c r="F12" s="278"/>
      <c r="G12" s="278"/>
      <c r="H12" s="278"/>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724</v>
      </c>
      <c r="D13" s="161" t="s">
        <v>725</v>
      </c>
      <c r="E13" s="162"/>
      <c r="F13" s="163" t="s">
        <v>743</v>
      </c>
      <c r="G13" s="88" t="s">
        <v>744</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28.5">
      <c r="B14" s="92"/>
      <c r="C14" s="164" t="s">
        <v>724</v>
      </c>
      <c r="D14" s="161" t="s">
        <v>725</v>
      </c>
      <c r="E14" s="162"/>
      <c r="F14" s="163" t="s">
        <v>745</v>
      </c>
      <c r="G14" s="88" t="s">
        <v>746</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724</v>
      </c>
      <c r="D15" s="161" t="s">
        <v>725</v>
      </c>
      <c r="E15" s="162"/>
      <c r="F15" s="163" t="s">
        <v>747</v>
      </c>
      <c r="G15" s="88" t="s">
        <v>748</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724</v>
      </c>
      <c r="D16" s="161" t="s">
        <v>725</v>
      </c>
      <c r="E16" s="162"/>
      <c r="F16" s="163" t="s">
        <v>726</v>
      </c>
      <c r="G16" s="88" t="s">
        <v>727</v>
      </c>
      <c r="H16" s="93" t="s">
        <v>320</v>
      </c>
      <c r="I16" s="93" t="s">
        <v>318</v>
      </c>
      <c r="J16" s="93"/>
      <c r="K16" s="135">
        <v>3</v>
      </c>
      <c r="L16" s="90">
        <v>3</v>
      </c>
      <c r="M16" s="90">
        <v>1</v>
      </c>
      <c r="N16" s="136">
        <f t="shared" si="1"/>
        <v>2.3333333333333335</v>
      </c>
      <c r="O16" s="91" t="str">
        <f t="shared" si="2"/>
        <v>MEDIA</v>
      </c>
      <c r="P16" s="94" t="s">
        <v>284</v>
      </c>
    </row>
    <row r="17" spans="1:758" ht="43.5" customHeight="1">
      <c r="A17" s="77"/>
      <c r="B17" s="92"/>
      <c r="C17" s="164" t="s">
        <v>724</v>
      </c>
      <c r="D17" s="161" t="s">
        <v>725</v>
      </c>
      <c r="E17" s="162"/>
      <c r="F17" s="163" t="s">
        <v>728</v>
      </c>
      <c r="G17" s="88" t="s">
        <v>729</v>
      </c>
      <c r="H17" s="93" t="s">
        <v>320</v>
      </c>
      <c r="I17" s="93" t="s">
        <v>318</v>
      </c>
      <c r="J17" s="93"/>
      <c r="K17" s="135">
        <v>3</v>
      </c>
      <c r="L17" s="90">
        <v>3</v>
      </c>
      <c r="M17" s="90">
        <v>1</v>
      </c>
      <c r="N17" s="136">
        <f t="shared" si="1"/>
        <v>2.3333333333333335</v>
      </c>
      <c r="O17" s="91" t="str">
        <f t="shared" si="2"/>
        <v>MEDIA</v>
      </c>
      <c r="P17" s="94" t="s">
        <v>280</v>
      </c>
    </row>
    <row r="18" spans="1:758" ht="61.5" customHeight="1">
      <c r="A18" s="77"/>
      <c r="B18" s="92"/>
      <c r="C18" s="164" t="s">
        <v>724</v>
      </c>
      <c r="D18" s="161" t="s">
        <v>725</v>
      </c>
      <c r="E18" s="162"/>
      <c r="F18" s="163" t="s">
        <v>730</v>
      </c>
      <c r="G18" s="88" t="s">
        <v>731</v>
      </c>
      <c r="H18" s="93" t="s">
        <v>320</v>
      </c>
      <c r="I18" s="93" t="s">
        <v>318</v>
      </c>
      <c r="J18" s="93"/>
      <c r="K18" s="135">
        <v>3</v>
      </c>
      <c r="L18" s="90">
        <v>3</v>
      </c>
      <c r="M18" s="90">
        <v>1</v>
      </c>
      <c r="N18" s="136">
        <f t="shared" si="1"/>
        <v>2.3333333333333335</v>
      </c>
      <c r="O18" s="91" t="str">
        <f t="shared" si="2"/>
        <v>MEDIA</v>
      </c>
      <c r="P18" s="94" t="s">
        <v>280</v>
      </c>
    </row>
    <row r="19" spans="1:758" ht="54.75" customHeight="1">
      <c r="A19" s="77"/>
      <c r="B19" s="92"/>
      <c r="C19" s="164" t="s">
        <v>724</v>
      </c>
      <c r="D19" s="161" t="s">
        <v>725</v>
      </c>
      <c r="E19" s="162"/>
      <c r="F19" s="163" t="s">
        <v>732</v>
      </c>
      <c r="G19" s="88"/>
      <c r="H19" s="93" t="s">
        <v>320</v>
      </c>
      <c r="I19" s="93" t="s">
        <v>318</v>
      </c>
      <c r="J19" s="93"/>
      <c r="K19" s="135">
        <v>3</v>
      </c>
      <c r="L19" s="90">
        <v>3</v>
      </c>
      <c r="M19" s="90">
        <v>1</v>
      </c>
      <c r="N19" s="136">
        <f t="shared" si="1"/>
        <v>2.3333333333333335</v>
      </c>
      <c r="O19" s="91" t="str">
        <f t="shared" si="2"/>
        <v>MEDIA</v>
      </c>
      <c r="P19" s="94" t="s">
        <v>280</v>
      </c>
    </row>
    <row r="20" spans="1:758" s="3" customFormat="1" ht="54.75" customHeight="1">
      <c r="A20" s="77"/>
      <c r="B20" s="92"/>
      <c r="C20" s="164" t="s">
        <v>724</v>
      </c>
      <c r="D20" s="161" t="s">
        <v>725</v>
      </c>
      <c r="E20" s="162"/>
      <c r="F20" s="163" t="s">
        <v>533</v>
      </c>
      <c r="G20" s="88"/>
      <c r="H20" s="93" t="s">
        <v>320</v>
      </c>
      <c r="I20" s="93" t="s">
        <v>318</v>
      </c>
      <c r="J20" s="93"/>
      <c r="K20" s="135">
        <v>3</v>
      </c>
      <c r="L20" s="90">
        <v>3</v>
      </c>
      <c r="M20" s="90">
        <v>1</v>
      </c>
      <c r="N20" s="136">
        <f t="shared" si="1"/>
        <v>2.3333333333333335</v>
      </c>
      <c r="O20" s="91" t="str">
        <f t="shared" si="2"/>
        <v>MEDIA</v>
      </c>
      <c r="P20" s="94" t="s">
        <v>284</v>
      </c>
      <c r="ACD20" s="2"/>
    </row>
    <row r="21" spans="1:758" s="3" customFormat="1" ht="65.45" customHeight="1">
      <c r="A21" s="77"/>
      <c r="B21" s="92"/>
      <c r="C21" s="164" t="s">
        <v>724</v>
      </c>
      <c r="D21" s="161" t="s">
        <v>725</v>
      </c>
      <c r="E21" s="162"/>
      <c r="F21" s="163" t="s">
        <v>733</v>
      </c>
      <c r="G21" s="88"/>
      <c r="H21" s="93" t="s">
        <v>320</v>
      </c>
      <c r="I21" s="93" t="s">
        <v>318</v>
      </c>
      <c r="J21" s="93"/>
      <c r="K21" s="135">
        <v>2</v>
      </c>
      <c r="L21" s="90">
        <v>2</v>
      </c>
      <c r="M21" s="90">
        <v>1</v>
      </c>
      <c r="N21" s="136">
        <f t="shared" si="1"/>
        <v>1.6666666666666667</v>
      </c>
      <c r="O21" s="91" t="str">
        <f t="shared" si="2"/>
        <v>MEDIA</v>
      </c>
      <c r="P21" s="94" t="s">
        <v>280</v>
      </c>
      <c r="ACD21" s="2"/>
    </row>
    <row r="22" spans="1:758" ht="65.45" customHeight="1">
      <c r="A22" s="77"/>
      <c r="B22" s="92"/>
      <c r="C22" s="164" t="s">
        <v>724</v>
      </c>
      <c r="D22" s="161" t="s">
        <v>725</v>
      </c>
      <c r="E22" s="162"/>
      <c r="F22" s="163" t="s">
        <v>734</v>
      </c>
      <c r="G22" s="88"/>
      <c r="H22" s="93" t="s">
        <v>320</v>
      </c>
      <c r="I22" s="93" t="s">
        <v>318</v>
      </c>
      <c r="J22" s="93"/>
      <c r="K22" s="135">
        <v>3</v>
      </c>
      <c r="L22" s="90">
        <v>3</v>
      </c>
      <c r="M22" s="90">
        <v>1</v>
      </c>
      <c r="N22" s="136">
        <f t="shared" si="1"/>
        <v>2.3333333333333335</v>
      </c>
      <c r="O22" s="91" t="str">
        <f t="shared" si="2"/>
        <v>MEDIA</v>
      </c>
      <c r="P22" s="94" t="s">
        <v>280</v>
      </c>
    </row>
    <row r="23" spans="1:758" ht="65.45" customHeight="1">
      <c r="A23" s="77"/>
      <c r="B23" s="92"/>
      <c r="C23" s="164" t="s">
        <v>724</v>
      </c>
      <c r="D23" s="161" t="s">
        <v>725</v>
      </c>
      <c r="E23" s="167" t="s">
        <v>735</v>
      </c>
      <c r="F23" s="163" t="s">
        <v>736</v>
      </c>
      <c r="G23" s="88"/>
      <c r="H23" s="93" t="s">
        <v>320</v>
      </c>
      <c r="I23" s="93" t="s">
        <v>318</v>
      </c>
      <c r="J23" s="93"/>
      <c r="K23" s="135">
        <v>3</v>
      </c>
      <c r="L23" s="90">
        <v>3</v>
      </c>
      <c r="M23" s="90">
        <v>1</v>
      </c>
      <c r="N23" s="136">
        <f t="shared" si="1"/>
        <v>2.3333333333333335</v>
      </c>
      <c r="O23" s="91" t="str">
        <f t="shared" si="2"/>
        <v>MEDIA</v>
      </c>
      <c r="P23" s="94" t="s">
        <v>280</v>
      </c>
    </row>
    <row r="24" spans="1:758" s="79" customFormat="1" ht="31.5" customHeight="1">
      <c r="A24" s="98"/>
      <c r="B24" s="92"/>
      <c r="C24" s="164" t="s">
        <v>724</v>
      </c>
      <c r="D24" s="161" t="s">
        <v>725</v>
      </c>
      <c r="E24" s="167" t="s">
        <v>737</v>
      </c>
      <c r="F24" s="163" t="s">
        <v>738</v>
      </c>
      <c r="G24" s="88"/>
      <c r="H24" s="93" t="s">
        <v>320</v>
      </c>
      <c r="I24" s="93" t="s">
        <v>318</v>
      </c>
      <c r="J24" s="93"/>
      <c r="K24" s="135">
        <v>3</v>
      </c>
      <c r="L24" s="90">
        <v>3</v>
      </c>
      <c r="M24" s="90">
        <v>1</v>
      </c>
      <c r="N24" s="136">
        <f t="shared" si="1"/>
        <v>2.3333333333333335</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c r="C29" s="164" t="s">
        <v>724</v>
      </c>
      <c r="D29" s="161" t="s">
        <v>725</v>
      </c>
      <c r="E29" s="162"/>
      <c r="F29" s="163" t="s">
        <v>739</v>
      </c>
      <c r="G29" s="88"/>
      <c r="H29" s="93" t="s">
        <v>320</v>
      </c>
      <c r="I29" s="93" t="s">
        <v>318</v>
      </c>
      <c r="J29" s="93"/>
      <c r="K29" s="135">
        <v>3</v>
      </c>
      <c r="L29" s="90">
        <v>3</v>
      </c>
      <c r="M29" s="90">
        <v>1</v>
      </c>
      <c r="N29" s="136">
        <f t="shared" ref="N29:N32" si="3">SUM(K29:M29)/3</f>
        <v>2.3333333333333335</v>
      </c>
      <c r="O29" s="91" t="str">
        <f t="shared" ref="O29:O32" si="4">IF(N29&gt;2.5,"ALTA",IF(AND(N29&gt;1.6,N29&lt;2.5),"MEDIA",IF(AND(N29&gt;=1,N29&lt;=1.6),"BAJA",IF(AND(N29=0),"Falta Diligenciar El Campo"))))</f>
        <v>MEDIA</v>
      </c>
      <c r="P29" s="94" t="s">
        <v>280</v>
      </c>
    </row>
    <row r="30" spans="1:758" ht="20.25" customHeight="1">
      <c r="C30" s="164" t="s">
        <v>724</v>
      </c>
      <c r="D30" s="161" t="s">
        <v>725</v>
      </c>
      <c r="E30" s="162"/>
      <c r="F30" s="163" t="s">
        <v>740</v>
      </c>
      <c r="G30" s="88"/>
      <c r="H30" s="93" t="s">
        <v>320</v>
      </c>
      <c r="I30" s="93" t="s">
        <v>318</v>
      </c>
      <c r="J30" s="93"/>
      <c r="K30" s="135">
        <v>3</v>
      </c>
      <c r="L30" s="90">
        <v>3</v>
      </c>
      <c r="M30" s="90">
        <v>1</v>
      </c>
      <c r="N30" s="136">
        <f t="shared" si="3"/>
        <v>2.3333333333333335</v>
      </c>
      <c r="O30" s="91" t="str">
        <f t="shared" si="4"/>
        <v>MEDIA</v>
      </c>
      <c r="P30" s="94" t="s">
        <v>280</v>
      </c>
    </row>
    <row r="31" spans="1:758" ht="20.25" customHeight="1">
      <c r="C31" s="164" t="s">
        <v>724</v>
      </c>
      <c r="D31" s="161" t="s">
        <v>725</v>
      </c>
      <c r="E31" s="162"/>
      <c r="F31" s="163" t="s">
        <v>741</v>
      </c>
      <c r="G31" s="88"/>
      <c r="H31" s="93" t="s">
        <v>320</v>
      </c>
      <c r="I31" s="93" t="s">
        <v>318</v>
      </c>
      <c r="J31" s="93"/>
      <c r="K31" s="135">
        <v>3</v>
      </c>
      <c r="L31" s="90">
        <v>3</v>
      </c>
      <c r="M31" s="90">
        <v>1</v>
      </c>
      <c r="N31" s="136">
        <f t="shared" si="3"/>
        <v>2.3333333333333335</v>
      </c>
      <c r="O31" s="91" t="str">
        <f t="shared" si="4"/>
        <v>MEDIA</v>
      </c>
      <c r="P31" s="94" t="s">
        <v>280</v>
      </c>
    </row>
    <row r="32" spans="1:758" ht="20.25" customHeight="1">
      <c r="C32" s="164" t="s">
        <v>724</v>
      </c>
      <c r="D32" s="161" t="s">
        <v>725</v>
      </c>
      <c r="E32" s="162"/>
      <c r="F32" s="163" t="s">
        <v>742</v>
      </c>
      <c r="G32" s="88"/>
      <c r="H32" s="93" t="s">
        <v>320</v>
      </c>
      <c r="I32" s="93" t="s">
        <v>318</v>
      </c>
      <c r="J32" s="93"/>
      <c r="K32" s="135">
        <v>3</v>
      </c>
      <c r="L32" s="90">
        <v>3</v>
      </c>
      <c r="M32" s="90">
        <v>1</v>
      </c>
      <c r="N32" s="136">
        <f t="shared" si="3"/>
        <v>2.3333333333333335</v>
      </c>
      <c r="O32" s="91" t="str">
        <f t="shared" si="4"/>
        <v>MEDIA</v>
      </c>
      <c r="P32" s="94" t="s">
        <v>284</v>
      </c>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308" priority="208" operator="equal">
      <formula>"B"</formula>
    </cfRule>
    <cfRule type="cellIs" dxfId="1307" priority="209" operator="equal">
      <formula>"M"</formula>
    </cfRule>
    <cfRule type="cellIs" dxfId="1306" priority="210" operator="equal">
      <formula>"A"</formula>
    </cfRule>
  </conditionalFormatting>
  <conditionalFormatting sqref="O25:O28">
    <cfRule type="cellIs" dxfId="1305" priority="202" stopIfTrue="1" operator="equal">
      <formula>"ALTA"</formula>
    </cfRule>
    <cfRule type="cellIs" dxfId="1304" priority="206" stopIfTrue="1" operator="equal">
      <formula>1</formula>
    </cfRule>
    <cfRule type="cellIs" dxfId="1303" priority="207" stopIfTrue="1" operator="equal">
      <formula>"MEDIA"</formula>
    </cfRule>
  </conditionalFormatting>
  <conditionalFormatting sqref="K28">
    <cfRule type="cellIs" dxfId="1302" priority="195" operator="equal">
      <formula>1</formula>
    </cfRule>
    <cfRule type="cellIs" dxfId="1301" priority="196" operator="equal">
      <formula>2</formula>
    </cfRule>
    <cfRule type="containsText" dxfId="1300" priority="197" operator="containsText" text="3">
      <formula>NOT(ISERROR(SEARCH("3",K28)))</formula>
    </cfRule>
    <cfRule type="containsText" dxfId="1299" priority="198" operator="containsText" text="NC">
      <formula>NOT(ISERROR(SEARCH("NC",K28)))</formula>
    </cfRule>
  </conditionalFormatting>
  <conditionalFormatting sqref="L28:M28">
    <cfRule type="cellIs" dxfId="1298" priority="191" operator="equal">
      <formula>"NC"</formula>
    </cfRule>
    <cfRule type="cellIs" dxfId="1297" priority="192" operator="equal">
      <formula>1</formula>
    </cfRule>
    <cfRule type="cellIs" dxfId="1296" priority="193" operator="equal">
      <formula>2</formula>
    </cfRule>
    <cfRule type="cellIs" dxfId="1295" priority="194" operator="equal">
      <formula>3</formula>
    </cfRule>
  </conditionalFormatting>
  <conditionalFormatting sqref="N25:N28">
    <cfRule type="cellIs" dxfId="1294" priority="203" operator="greaterThan">
      <formula>2.5</formula>
    </cfRule>
    <cfRule type="cellIs" dxfId="1293" priority="204" operator="greaterThanOrEqual">
      <formula>1.7</formula>
    </cfRule>
    <cfRule type="cellIs" dxfId="1292" priority="205" operator="equal">
      <formula>1</formula>
    </cfRule>
  </conditionalFormatting>
  <conditionalFormatting sqref="O25:O28">
    <cfRule type="cellIs" dxfId="1291" priority="201" stopIfTrue="1" operator="equal">
      <formula>"BAJA"</formula>
    </cfRule>
  </conditionalFormatting>
  <conditionalFormatting sqref="N25:N28">
    <cfRule type="cellIs" dxfId="1290" priority="200" operator="lessThanOrEqual">
      <formula>1.6</formula>
    </cfRule>
  </conditionalFormatting>
  <conditionalFormatting sqref="N25:N28">
    <cfRule type="cellIs" dxfId="1289" priority="199" operator="equal">
      <formula>0</formula>
    </cfRule>
  </conditionalFormatting>
  <conditionalFormatting sqref="O13">
    <cfRule type="cellIs" dxfId="1288" priority="185" stopIfTrue="1" operator="equal">
      <formula>"ALTA"</formula>
    </cfRule>
    <cfRule type="cellIs" dxfId="1287" priority="189" stopIfTrue="1" operator="equal">
      <formula>1</formula>
    </cfRule>
    <cfRule type="cellIs" dxfId="1286" priority="190" stopIfTrue="1" operator="equal">
      <formula>"MEDIA"</formula>
    </cfRule>
  </conditionalFormatting>
  <conditionalFormatting sqref="N13">
    <cfRule type="cellIs" dxfId="1285" priority="186" operator="greaterThan">
      <formula>2.5</formula>
    </cfRule>
    <cfRule type="cellIs" dxfId="1284" priority="187" operator="greaterThanOrEqual">
      <formula>1.7</formula>
    </cfRule>
    <cfRule type="cellIs" dxfId="1283" priority="188" operator="equal">
      <formula>1</formula>
    </cfRule>
  </conditionalFormatting>
  <conditionalFormatting sqref="O13">
    <cfRule type="cellIs" dxfId="1282" priority="184" stopIfTrue="1" operator="equal">
      <formula>"BAJA"</formula>
    </cfRule>
  </conditionalFormatting>
  <conditionalFormatting sqref="N13">
    <cfRule type="cellIs" dxfId="1281" priority="183" operator="lessThanOrEqual">
      <formula>1.6</formula>
    </cfRule>
  </conditionalFormatting>
  <conditionalFormatting sqref="N13">
    <cfRule type="cellIs" dxfId="1280" priority="182" operator="equal">
      <formula>0</formula>
    </cfRule>
  </conditionalFormatting>
  <conditionalFormatting sqref="N14:N24 N29:N32">
    <cfRule type="cellIs" dxfId="1279" priority="155" operator="greaterThan">
      <formula>2.5</formula>
    </cfRule>
    <cfRule type="cellIs" dxfId="1278" priority="156" operator="greaterThanOrEqual">
      <formula>1.7</formula>
    </cfRule>
    <cfRule type="cellIs" dxfId="1277" priority="157" operator="equal">
      <formula>1</formula>
    </cfRule>
  </conditionalFormatting>
  <conditionalFormatting sqref="N14:N24 N29:N32">
    <cfRule type="cellIs" dxfId="1276" priority="154" operator="lessThanOrEqual">
      <formula>1.6</formula>
    </cfRule>
  </conditionalFormatting>
  <conditionalFormatting sqref="N14:N24 N29:N32">
    <cfRule type="cellIs" dxfId="1275" priority="153" operator="equal">
      <formula>0</formula>
    </cfRule>
  </conditionalFormatting>
  <conditionalFormatting sqref="O14:O24 O29:O32">
    <cfRule type="cellIs" dxfId="1274" priority="150" stopIfTrue="1" operator="equal">
      <formula>"ALTA"</formula>
    </cfRule>
    <cfRule type="cellIs" dxfId="1273" priority="151" stopIfTrue="1" operator="equal">
      <formula>1</formula>
    </cfRule>
    <cfRule type="cellIs" dxfId="1272" priority="152" stopIfTrue="1" operator="equal">
      <formula>"MEDIA"</formula>
    </cfRule>
  </conditionalFormatting>
  <conditionalFormatting sqref="O14:O24 O29:O32">
    <cfRule type="cellIs" dxfId="1271" priority="149" stopIfTrue="1" operator="equal">
      <formula>"BAJA"</formula>
    </cfRule>
  </conditionalFormatting>
  <conditionalFormatting sqref="K23 K25:K27">
    <cfRule type="cellIs" dxfId="1270" priority="112" operator="equal">
      <formula>"P"</formula>
    </cfRule>
    <cfRule type="cellIs" dxfId="1269" priority="113" operator="equal">
      <formula>"C"</formula>
    </cfRule>
    <cfRule type="containsText" dxfId="1268" priority="114" operator="containsText" text="R">
      <formula>NOT(ISERROR(SEARCH("R",K23)))</formula>
    </cfRule>
    <cfRule type="containsText" dxfId="1267" priority="115" operator="containsText" text="NC">
      <formula>NOT(ISERROR(SEARCH("NC",K23)))</formula>
    </cfRule>
  </conditionalFormatting>
  <conditionalFormatting sqref="L23 L25:L27">
    <cfRule type="cellIs" dxfId="1266" priority="105" operator="equal">
      <formula>"NC"</formula>
    </cfRule>
    <cfRule type="cellIs" dxfId="1265" priority="109" operator="equal">
      <formula>"B"</formula>
    </cfRule>
    <cfRule type="cellIs" dxfId="1264" priority="110" operator="equal">
      <formula>"M"</formula>
    </cfRule>
    <cfRule type="cellIs" dxfId="1263" priority="111" operator="equal">
      <formula>"A"</formula>
    </cfRule>
  </conditionalFormatting>
  <conditionalFormatting sqref="M23 M25:M27">
    <cfRule type="cellIs" dxfId="1262" priority="106" operator="equal">
      <formula>3</formula>
    </cfRule>
    <cfRule type="cellIs" dxfId="1261" priority="107" operator="equal">
      <formula>2</formula>
    </cfRule>
    <cfRule type="cellIs" dxfId="1260" priority="108" operator="equal">
      <formula>1</formula>
    </cfRule>
  </conditionalFormatting>
  <conditionalFormatting sqref="K23 K25:K28">
    <cfRule type="cellIs" dxfId="1259" priority="101" operator="equal">
      <formula>1</formula>
    </cfRule>
    <cfRule type="cellIs" dxfId="1258" priority="102" operator="equal">
      <formula>2</formula>
    </cfRule>
    <cfRule type="containsText" dxfId="1257" priority="103" operator="containsText" text="3">
      <formula>NOT(ISERROR(SEARCH("3",K23)))</formula>
    </cfRule>
    <cfRule type="containsText" dxfId="1256" priority="104" operator="containsText" text="NC">
      <formula>NOT(ISERROR(SEARCH("NC",K23)))</formula>
    </cfRule>
  </conditionalFormatting>
  <conditionalFormatting sqref="L23 L25:L28">
    <cfRule type="cellIs" dxfId="1255" priority="97" operator="equal">
      <formula>"NC"</formula>
    </cfRule>
    <cfRule type="cellIs" dxfId="1254" priority="98" operator="equal">
      <formula>1</formula>
    </cfRule>
    <cfRule type="cellIs" dxfId="1253" priority="99" operator="equal">
      <formula>2</formula>
    </cfRule>
    <cfRule type="cellIs" dxfId="1252" priority="100" operator="equal">
      <formula>3</formula>
    </cfRule>
  </conditionalFormatting>
  <conditionalFormatting sqref="M23 M25:M28">
    <cfRule type="cellIs" dxfId="1251" priority="93" operator="equal">
      <formula>"NC"</formula>
    </cfRule>
    <cfRule type="cellIs" dxfId="1250" priority="94" operator="equal">
      <formula>3</formula>
    </cfRule>
    <cfRule type="cellIs" dxfId="1249" priority="95" operator="equal">
      <formula>2</formula>
    </cfRule>
    <cfRule type="cellIs" dxfId="1248" priority="96" operator="equal">
      <formula>3</formula>
    </cfRule>
  </conditionalFormatting>
  <conditionalFormatting sqref="K29:K32 K24">
    <cfRule type="cellIs" dxfId="1247" priority="89" operator="equal">
      <formula>"P"</formula>
    </cfRule>
    <cfRule type="cellIs" dxfId="1246" priority="90" operator="equal">
      <formula>"C"</formula>
    </cfRule>
    <cfRule type="containsText" dxfId="1245" priority="91" operator="containsText" text="R">
      <formula>NOT(ISERROR(SEARCH("R",K24)))</formula>
    </cfRule>
    <cfRule type="containsText" dxfId="1244" priority="92" operator="containsText" text="NC">
      <formula>NOT(ISERROR(SEARCH("NC",K24)))</formula>
    </cfRule>
  </conditionalFormatting>
  <conditionalFormatting sqref="L29:L32 L24">
    <cfRule type="cellIs" dxfId="1243" priority="82" operator="equal">
      <formula>"NC"</formula>
    </cfRule>
    <cfRule type="cellIs" dxfId="1242" priority="86" operator="equal">
      <formula>"B"</formula>
    </cfRule>
    <cfRule type="cellIs" dxfId="1241" priority="87" operator="equal">
      <formula>"M"</formula>
    </cfRule>
    <cfRule type="cellIs" dxfId="1240" priority="88" operator="equal">
      <formula>"A"</formula>
    </cfRule>
  </conditionalFormatting>
  <conditionalFormatting sqref="M29:M32 M24">
    <cfRule type="cellIs" dxfId="1239" priority="83" operator="equal">
      <formula>3</formula>
    </cfRule>
    <cfRule type="cellIs" dxfId="1238" priority="84" operator="equal">
      <formula>2</formula>
    </cfRule>
    <cfRule type="cellIs" dxfId="1237" priority="85" operator="equal">
      <formula>1</formula>
    </cfRule>
  </conditionalFormatting>
  <conditionalFormatting sqref="K29:K32 K24">
    <cfRule type="cellIs" dxfId="1236" priority="78" operator="equal">
      <formula>1</formula>
    </cfRule>
    <cfRule type="cellIs" dxfId="1235" priority="79" operator="equal">
      <formula>2</formula>
    </cfRule>
    <cfRule type="containsText" dxfId="1234" priority="80" operator="containsText" text="3">
      <formula>NOT(ISERROR(SEARCH("3",K24)))</formula>
    </cfRule>
    <cfRule type="containsText" dxfId="1233" priority="81" operator="containsText" text="NC">
      <formula>NOT(ISERROR(SEARCH("NC",K24)))</formula>
    </cfRule>
  </conditionalFormatting>
  <conditionalFormatting sqref="L29:L32 L24">
    <cfRule type="cellIs" dxfId="1232" priority="74" operator="equal">
      <formula>"NC"</formula>
    </cfRule>
    <cfRule type="cellIs" dxfId="1231" priority="75" operator="equal">
      <formula>1</formula>
    </cfRule>
    <cfRule type="cellIs" dxfId="1230" priority="76" operator="equal">
      <formula>2</formula>
    </cfRule>
    <cfRule type="cellIs" dxfId="1229" priority="77" operator="equal">
      <formula>3</formula>
    </cfRule>
  </conditionalFormatting>
  <conditionalFormatting sqref="M29:M32 M24">
    <cfRule type="cellIs" dxfId="1228" priority="70" operator="equal">
      <formula>"NC"</formula>
    </cfRule>
    <cfRule type="cellIs" dxfId="1227" priority="71" operator="equal">
      <formula>3</formula>
    </cfRule>
    <cfRule type="cellIs" dxfId="1226" priority="72" operator="equal">
      <formula>2</formula>
    </cfRule>
    <cfRule type="cellIs" dxfId="1225" priority="73" operator="equal">
      <formula>3</formula>
    </cfRule>
  </conditionalFormatting>
  <conditionalFormatting sqref="K13">
    <cfRule type="cellIs" dxfId="1224" priority="66" operator="equal">
      <formula>"P"</formula>
    </cfRule>
    <cfRule type="cellIs" dxfId="1223" priority="67" operator="equal">
      <formula>"C"</formula>
    </cfRule>
    <cfRule type="containsText" dxfId="1222" priority="68" operator="containsText" text="R">
      <formula>NOT(ISERROR(SEARCH("R",K13)))</formula>
    </cfRule>
    <cfRule type="containsText" dxfId="1221" priority="69" operator="containsText" text="NC">
      <formula>NOT(ISERROR(SEARCH("NC",K13)))</formula>
    </cfRule>
  </conditionalFormatting>
  <conditionalFormatting sqref="L13">
    <cfRule type="cellIs" dxfId="1220" priority="59" operator="equal">
      <formula>"NC"</formula>
    </cfRule>
    <cfRule type="cellIs" dxfId="1219" priority="63" operator="equal">
      <formula>"B"</formula>
    </cfRule>
    <cfRule type="cellIs" dxfId="1218" priority="64" operator="equal">
      <formula>"M"</formula>
    </cfRule>
    <cfRule type="cellIs" dxfId="1217" priority="65" operator="equal">
      <formula>"A"</formula>
    </cfRule>
  </conditionalFormatting>
  <conditionalFormatting sqref="M13">
    <cfRule type="cellIs" dxfId="1216" priority="60" operator="equal">
      <formula>3</formula>
    </cfRule>
    <cfRule type="cellIs" dxfId="1215" priority="61" operator="equal">
      <formula>2</formula>
    </cfRule>
    <cfRule type="cellIs" dxfId="1214" priority="62" operator="equal">
      <formula>1</formula>
    </cfRule>
  </conditionalFormatting>
  <conditionalFormatting sqref="K13">
    <cfRule type="cellIs" dxfId="1213" priority="55" operator="equal">
      <formula>1</formula>
    </cfRule>
    <cfRule type="cellIs" dxfId="1212" priority="56" operator="equal">
      <formula>2</formula>
    </cfRule>
    <cfRule type="containsText" dxfId="1211" priority="57" operator="containsText" text="3">
      <formula>NOT(ISERROR(SEARCH("3",K13)))</formula>
    </cfRule>
    <cfRule type="containsText" dxfId="1210" priority="58" operator="containsText" text="NC">
      <formula>NOT(ISERROR(SEARCH("NC",K13)))</formula>
    </cfRule>
  </conditionalFormatting>
  <conditionalFormatting sqref="L13">
    <cfRule type="cellIs" dxfId="1209" priority="51" operator="equal">
      <formula>"NC"</formula>
    </cfRule>
    <cfRule type="cellIs" dxfId="1208" priority="52" operator="equal">
      <formula>1</formula>
    </cfRule>
    <cfRule type="cellIs" dxfId="1207" priority="53" operator="equal">
      <formula>2</formula>
    </cfRule>
    <cfRule type="cellIs" dxfId="1206" priority="54" operator="equal">
      <formula>3</formula>
    </cfRule>
  </conditionalFormatting>
  <conditionalFormatting sqref="M13">
    <cfRule type="cellIs" dxfId="1205" priority="47" operator="equal">
      <formula>"NC"</formula>
    </cfRule>
    <cfRule type="cellIs" dxfId="1204" priority="48" operator="equal">
      <formula>3</formula>
    </cfRule>
    <cfRule type="cellIs" dxfId="1203" priority="49" operator="equal">
      <formula>2</formula>
    </cfRule>
    <cfRule type="cellIs" dxfId="1202" priority="50" operator="equal">
      <formula>3</formula>
    </cfRule>
  </conditionalFormatting>
  <conditionalFormatting sqref="K14:K18">
    <cfRule type="cellIs" dxfId="1201" priority="43" operator="equal">
      <formula>"P"</formula>
    </cfRule>
    <cfRule type="cellIs" dxfId="1200" priority="44" operator="equal">
      <formula>"C"</formula>
    </cfRule>
    <cfRule type="containsText" dxfId="1199" priority="45" operator="containsText" text="R">
      <formula>NOT(ISERROR(SEARCH("R",K14)))</formula>
    </cfRule>
    <cfRule type="containsText" dxfId="1198" priority="46" operator="containsText" text="NC">
      <formula>NOT(ISERROR(SEARCH("NC",K14)))</formula>
    </cfRule>
  </conditionalFormatting>
  <conditionalFormatting sqref="L14:L18">
    <cfRule type="cellIs" dxfId="1197" priority="36" operator="equal">
      <formula>"NC"</formula>
    </cfRule>
    <cfRule type="cellIs" dxfId="1196" priority="40" operator="equal">
      <formula>"B"</formula>
    </cfRule>
    <cfRule type="cellIs" dxfId="1195" priority="41" operator="equal">
      <formula>"M"</formula>
    </cfRule>
    <cfRule type="cellIs" dxfId="1194" priority="42" operator="equal">
      <formula>"A"</formula>
    </cfRule>
  </conditionalFormatting>
  <conditionalFormatting sqref="M14:M18">
    <cfRule type="cellIs" dxfId="1193" priority="37" operator="equal">
      <formula>3</formula>
    </cfRule>
    <cfRule type="cellIs" dxfId="1192" priority="38" operator="equal">
      <formula>2</formula>
    </cfRule>
    <cfRule type="cellIs" dxfId="1191" priority="39" operator="equal">
      <formula>1</formula>
    </cfRule>
  </conditionalFormatting>
  <conditionalFormatting sqref="K14:K18">
    <cfRule type="cellIs" dxfId="1190" priority="32" operator="equal">
      <formula>1</formula>
    </cfRule>
    <cfRule type="cellIs" dxfId="1189" priority="33" operator="equal">
      <formula>2</formula>
    </cfRule>
    <cfRule type="containsText" dxfId="1188" priority="34" operator="containsText" text="3">
      <formula>NOT(ISERROR(SEARCH("3",K14)))</formula>
    </cfRule>
    <cfRule type="containsText" dxfId="1187" priority="35" operator="containsText" text="NC">
      <formula>NOT(ISERROR(SEARCH("NC",K14)))</formula>
    </cfRule>
  </conditionalFormatting>
  <conditionalFormatting sqref="L14:L18">
    <cfRule type="cellIs" dxfId="1186" priority="28" operator="equal">
      <formula>"NC"</formula>
    </cfRule>
    <cfRule type="cellIs" dxfId="1185" priority="29" operator="equal">
      <formula>1</formula>
    </cfRule>
    <cfRule type="cellIs" dxfId="1184" priority="30" operator="equal">
      <formula>2</formula>
    </cfRule>
    <cfRule type="cellIs" dxfId="1183" priority="31" operator="equal">
      <formula>3</formula>
    </cfRule>
  </conditionalFormatting>
  <conditionalFormatting sqref="M14:M18">
    <cfRule type="cellIs" dxfId="1182" priority="24" operator="equal">
      <formula>"NC"</formula>
    </cfRule>
    <cfRule type="cellIs" dxfId="1181" priority="25" operator="equal">
      <formula>3</formula>
    </cfRule>
    <cfRule type="cellIs" dxfId="1180" priority="26" operator="equal">
      <formula>2</formula>
    </cfRule>
    <cfRule type="cellIs" dxfId="1179" priority="27" operator="equal">
      <formula>3</formula>
    </cfRule>
  </conditionalFormatting>
  <conditionalFormatting sqref="K19:K22">
    <cfRule type="cellIs" dxfId="1178" priority="20" operator="equal">
      <formula>"P"</formula>
    </cfRule>
    <cfRule type="cellIs" dxfId="1177" priority="21" operator="equal">
      <formula>"C"</formula>
    </cfRule>
    <cfRule type="containsText" dxfId="1176" priority="22" operator="containsText" text="R">
      <formula>NOT(ISERROR(SEARCH("R",K19)))</formula>
    </cfRule>
    <cfRule type="containsText" dxfId="1175" priority="23" operator="containsText" text="NC">
      <formula>NOT(ISERROR(SEARCH("NC",K19)))</formula>
    </cfRule>
  </conditionalFormatting>
  <conditionalFormatting sqref="L19:L22">
    <cfRule type="cellIs" dxfId="1174" priority="13" operator="equal">
      <formula>"NC"</formula>
    </cfRule>
    <cfRule type="cellIs" dxfId="1173" priority="17" operator="equal">
      <formula>"B"</formula>
    </cfRule>
    <cfRule type="cellIs" dxfId="1172" priority="18" operator="equal">
      <formula>"M"</formula>
    </cfRule>
    <cfRule type="cellIs" dxfId="1171" priority="19" operator="equal">
      <formula>"A"</formula>
    </cfRule>
  </conditionalFormatting>
  <conditionalFormatting sqref="M19:M22">
    <cfRule type="cellIs" dxfId="1170" priority="14" operator="equal">
      <formula>3</formula>
    </cfRule>
    <cfRule type="cellIs" dxfId="1169" priority="15" operator="equal">
      <formula>2</formula>
    </cfRule>
    <cfRule type="cellIs" dxfId="1168" priority="16" operator="equal">
      <formula>1</formula>
    </cfRule>
  </conditionalFormatting>
  <conditionalFormatting sqref="K19:K22">
    <cfRule type="cellIs" dxfId="1167" priority="9" operator="equal">
      <formula>1</formula>
    </cfRule>
    <cfRule type="cellIs" dxfId="1166" priority="10" operator="equal">
      <formula>2</formula>
    </cfRule>
    <cfRule type="containsText" dxfId="1165" priority="11" operator="containsText" text="3">
      <formula>NOT(ISERROR(SEARCH("3",K19)))</formula>
    </cfRule>
    <cfRule type="containsText" dxfId="1164" priority="12" operator="containsText" text="NC">
      <formula>NOT(ISERROR(SEARCH("NC",K19)))</formula>
    </cfRule>
  </conditionalFormatting>
  <conditionalFormatting sqref="L19:L22">
    <cfRule type="cellIs" dxfId="1163" priority="5" operator="equal">
      <formula>"NC"</formula>
    </cfRule>
    <cfRule type="cellIs" dxfId="1162" priority="6" operator="equal">
      <formula>1</formula>
    </cfRule>
    <cfRule type="cellIs" dxfId="1161" priority="7" operator="equal">
      <formula>2</formula>
    </cfRule>
    <cfRule type="cellIs" dxfId="1160" priority="8" operator="equal">
      <formula>3</formula>
    </cfRule>
  </conditionalFormatting>
  <conditionalFormatting sqref="M19:M22">
    <cfRule type="cellIs" dxfId="1159" priority="1" operator="equal">
      <formula>"NC"</formula>
    </cfRule>
    <cfRule type="cellIs" dxfId="1158" priority="2" operator="equal">
      <formula>3</formula>
    </cfRule>
    <cfRule type="cellIs" dxfId="1157" priority="3" operator="equal">
      <formula>2</formula>
    </cfRule>
    <cfRule type="cellIs" dxfId="1156"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2"/>
  <sheetViews>
    <sheetView topLeftCell="A11" zoomScale="70" zoomScaleNormal="7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749</v>
      </c>
      <c r="D13" s="161" t="s">
        <v>750</v>
      </c>
      <c r="E13" s="162"/>
      <c r="F13" s="163" t="s">
        <v>533</v>
      </c>
      <c r="G13" s="88" t="s">
        <v>534</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c r="B14" s="92"/>
      <c r="C14" s="164" t="s">
        <v>749</v>
      </c>
      <c r="D14" s="161" t="s">
        <v>750</v>
      </c>
      <c r="E14" s="162"/>
      <c r="F14" s="163" t="s">
        <v>751</v>
      </c>
      <c r="G14" s="88" t="s">
        <v>752</v>
      </c>
      <c r="H14" s="93" t="s">
        <v>320</v>
      </c>
      <c r="I14" s="93" t="s">
        <v>319</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749</v>
      </c>
      <c r="D15" s="161" t="s">
        <v>750</v>
      </c>
      <c r="E15" s="162"/>
      <c r="F15" s="163" t="s">
        <v>697</v>
      </c>
      <c r="G15" s="88" t="s">
        <v>698</v>
      </c>
      <c r="H15" s="93" t="s">
        <v>320</v>
      </c>
      <c r="I15" s="93" t="s">
        <v>319</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749</v>
      </c>
      <c r="D16" s="161" t="s">
        <v>750</v>
      </c>
      <c r="E16" s="162"/>
      <c r="F16" s="163" t="s">
        <v>753</v>
      </c>
      <c r="G16" s="88" t="s">
        <v>754</v>
      </c>
      <c r="H16" s="93" t="s">
        <v>320</v>
      </c>
      <c r="I16" s="93" t="s">
        <v>319</v>
      </c>
      <c r="J16" s="93"/>
      <c r="K16" s="135">
        <v>3</v>
      </c>
      <c r="L16" s="90">
        <v>3</v>
      </c>
      <c r="M16" s="90">
        <v>1</v>
      </c>
      <c r="N16" s="136">
        <f t="shared" si="1"/>
        <v>2.3333333333333335</v>
      </c>
      <c r="O16" s="91" t="str">
        <f t="shared" si="2"/>
        <v>MEDIA</v>
      </c>
      <c r="P16" s="94" t="s">
        <v>284</v>
      </c>
    </row>
    <row r="17" spans="1:758" ht="43.5" customHeight="1">
      <c r="A17" s="77"/>
      <c r="B17" s="92"/>
      <c r="C17" s="164"/>
      <c r="D17" s="161"/>
      <c r="E17" s="162"/>
      <c r="F17" s="163"/>
      <c r="G17" s="88"/>
      <c r="H17" s="93"/>
      <c r="I17" s="93"/>
      <c r="J17" s="93"/>
      <c r="K17" s="135"/>
      <c r="L17" s="90"/>
      <c r="M17" s="90"/>
      <c r="N17" s="136"/>
      <c r="O17" s="91"/>
      <c r="P17" s="94"/>
    </row>
    <row r="18" spans="1:758" ht="61.5" customHeight="1">
      <c r="A18" s="77"/>
      <c r="B18" s="92"/>
      <c r="C18" s="164"/>
      <c r="D18" s="161"/>
      <c r="E18" s="162"/>
      <c r="F18" s="163"/>
      <c r="G18" s="88"/>
      <c r="H18" s="93"/>
      <c r="I18" s="93"/>
      <c r="J18" s="93"/>
      <c r="K18" s="135"/>
      <c r="L18" s="90"/>
      <c r="M18" s="90"/>
      <c r="N18" s="136"/>
      <c r="O18" s="91"/>
      <c r="P18" s="94"/>
    </row>
    <row r="19" spans="1:758" ht="54.75" customHeight="1">
      <c r="A19" s="77"/>
      <c r="B19" s="92"/>
      <c r="C19" s="164"/>
      <c r="D19" s="161"/>
      <c r="E19" s="162"/>
      <c r="F19" s="163"/>
      <c r="G19" s="88"/>
      <c r="H19" s="93"/>
      <c r="I19" s="93"/>
      <c r="J19" s="93"/>
      <c r="K19" s="135"/>
      <c r="L19" s="90"/>
      <c r="M19" s="90"/>
      <c r="N19" s="136"/>
      <c r="O19" s="91"/>
      <c r="P19" s="94"/>
    </row>
    <row r="20" spans="1:758" s="3" customFormat="1" ht="54.75" customHeight="1">
      <c r="A20" s="77"/>
      <c r="B20" s="92"/>
      <c r="C20" s="164"/>
      <c r="D20" s="161"/>
      <c r="E20" s="162"/>
      <c r="F20" s="163"/>
      <c r="G20" s="88"/>
      <c r="H20" s="93"/>
      <c r="I20" s="93"/>
      <c r="J20" s="93"/>
      <c r="K20" s="135"/>
      <c r="L20" s="90"/>
      <c r="M20" s="90"/>
      <c r="N20" s="136"/>
      <c r="O20" s="91"/>
      <c r="P20" s="94"/>
      <c r="ACD20" s="2"/>
    </row>
    <row r="21" spans="1:758" s="3" customFormat="1" ht="65.45" customHeight="1">
      <c r="A21" s="77"/>
      <c r="B21" s="92"/>
      <c r="C21" s="164"/>
      <c r="D21" s="161"/>
      <c r="E21" s="162"/>
      <c r="F21" s="163"/>
      <c r="G21" s="88"/>
      <c r="H21" s="93"/>
      <c r="I21" s="93"/>
      <c r="J21" s="93"/>
      <c r="K21" s="135"/>
      <c r="L21" s="90"/>
      <c r="M21" s="90"/>
      <c r="N21" s="136"/>
      <c r="O21" s="91"/>
      <c r="P21" s="94"/>
      <c r="ACD21" s="2"/>
    </row>
    <row r="22" spans="1:758" ht="65.45" customHeight="1">
      <c r="A22" s="77"/>
      <c r="B22" s="92"/>
      <c r="C22" s="164"/>
      <c r="D22" s="161"/>
      <c r="E22" s="162"/>
      <c r="F22" s="163"/>
      <c r="G22" s="88"/>
      <c r="H22" s="93"/>
      <c r="I22" s="93"/>
      <c r="J22" s="93"/>
      <c r="K22" s="135"/>
      <c r="L22" s="90"/>
      <c r="M22" s="90"/>
      <c r="N22" s="136"/>
      <c r="O22" s="91"/>
      <c r="P22" s="94"/>
    </row>
    <row r="23" spans="1:758" ht="65.45" customHeight="1">
      <c r="A23" s="77"/>
      <c r="B23" s="92"/>
      <c r="C23" s="164"/>
      <c r="D23" s="161"/>
      <c r="E23" s="167"/>
      <c r="F23" s="163"/>
      <c r="G23" s="88"/>
      <c r="H23" s="93"/>
      <c r="I23" s="93"/>
      <c r="J23" s="93"/>
      <c r="K23" s="135"/>
      <c r="L23" s="90"/>
      <c r="M23" s="90"/>
      <c r="N23" s="136"/>
      <c r="O23" s="91"/>
      <c r="P23" s="94"/>
    </row>
    <row r="24" spans="1:758" s="79" customFormat="1" ht="31.5" customHeight="1">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c r="C29" s="164"/>
      <c r="D29" s="161"/>
      <c r="E29" s="162"/>
      <c r="F29" s="163"/>
      <c r="G29" s="88"/>
      <c r="H29" s="93"/>
      <c r="I29" s="93"/>
      <c r="J29" s="93"/>
      <c r="K29" s="135"/>
      <c r="L29" s="90"/>
      <c r="M29" s="90"/>
      <c r="N29" s="136"/>
      <c r="O29" s="91"/>
      <c r="P29" s="94"/>
    </row>
    <row r="30" spans="1:758" ht="20.25" customHeight="1">
      <c r="C30" s="164"/>
      <c r="D30" s="161"/>
      <c r="E30" s="162"/>
      <c r="F30" s="163"/>
      <c r="G30" s="88"/>
      <c r="H30" s="93"/>
      <c r="I30" s="93"/>
      <c r="J30" s="93"/>
      <c r="K30" s="135"/>
      <c r="L30" s="90"/>
      <c r="M30" s="90"/>
      <c r="N30" s="136"/>
      <c r="O30" s="91"/>
      <c r="P30" s="94"/>
    </row>
    <row r="31" spans="1:758" ht="20.25" customHeight="1">
      <c r="C31" s="164"/>
      <c r="D31" s="161"/>
      <c r="E31" s="162"/>
      <c r="F31" s="163"/>
      <c r="G31" s="88"/>
      <c r="H31" s="93"/>
      <c r="I31" s="93"/>
      <c r="J31" s="93"/>
      <c r="K31" s="135"/>
      <c r="L31" s="90"/>
      <c r="M31" s="90"/>
      <c r="N31" s="136"/>
      <c r="O31" s="91"/>
      <c r="P31" s="94"/>
    </row>
    <row r="32" spans="1:758" ht="20.25" customHeight="1">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155" priority="151" operator="equal">
      <formula>"B"</formula>
    </cfRule>
    <cfRule type="cellIs" dxfId="1154" priority="152" operator="equal">
      <formula>"M"</formula>
    </cfRule>
    <cfRule type="cellIs" dxfId="1153" priority="153" operator="equal">
      <formula>"A"</formula>
    </cfRule>
  </conditionalFormatting>
  <conditionalFormatting sqref="O25:O28">
    <cfRule type="cellIs" dxfId="1152" priority="145" stopIfTrue="1" operator="equal">
      <formula>"ALTA"</formula>
    </cfRule>
    <cfRule type="cellIs" dxfId="1151" priority="149" stopIfTrue="1" operator="equal">
      <formula>1</formula>
    </cfRule>
    <cfRule type="cellIs" dxfId="1150" priority="150" stopIfTrue="1" operator="equal">
      <formula>"MEDIA"</formula>
    </cfRule>
  </conditionalFormatting>
  <conditionalFormatting sqref="K28">
    <cfRule type="cellIs" dxfId="1149" priority="138" operator="equal">
      <formula>1</formula>
    </cfRule>
    <cfRule type="cellIs" dxfId="1148" priority="139" operator="equal">
      <formula>2</formula>
    </cfRule>
    <cfRule type="containsText" dxfId="1147" priority="140" operator="containsText" text="3">
      <formula>NOT(ISERROR(SEARCH("3",K28)))</formula>
    </cfRule>
    <cfRule type="containsText" dxfId="1146" priority="141" operator="containsText" text="NC">
      <formula>NOT(ISERROR(SEARCH("NC",K28)))</formula>
    </cfRule>
  </conditionalFormatting>
  <conditionalFormatting sqref="L28:M28">
    <cfRule type="cellIs" dxfId="1145" priority="134" operator="equal">
      <formula>"NC"</formula>
    </cfRule>
    <cfRule type="cellIs" dxfId="1144" priority="135" operator="equal">
      <formula>1</formula>
    </cfRule>
    <cfRule type="cellIs" dxfId="1143" priority="136" operator="equal">
      <formula>2</formula>
    </cfRule>
    <cfRule type="cellIs" dxfId="1142" priority="137" operator="equal">
      <formula>3</formula>
    </cfRule>
  </conditionalFormatting>
  <conditionalFormatting sqref="N25:N28">
    <cfRule type="cellIs" dxfId="1141" priority="146" operator="greaterThan">
      <formula>2.5</formula>
    </cfRule>
    <cfRule type="cellIs" dxfId="1140" priority="147" operator="greaterThanOrEqual">
      <formula>1.7</formula>
    </cfRule>
    <cfRule type="cellIs" dxfId="1139" priority="148" operator="equal">
      <formula>1</formula>
    </cfRule>
  </conditionalFormatting>
  <conditionalFormatting sqref="O25:O28">
    <cfRule type="cellIs" dxfId="1138" priority="144" stopIfTrue="1" operator="equal">
      <formula>"BAJA"</formula>
    </cfRule>
  </conditionalFormatting>
  <conditionalFormatting sqref="N25:N28">
    <cfRule type="cellIs" dxfId="1137" priority="143" operator="lessThanOrEqual">
      <formula>1.6</formula>
    </cfRule>
  </conditionalFormatting>
  <conditionalFormatting sqref="N25:N28">
    <cfRule type="cellIs" dxfId="1136" priority="142" operator="equal">
      <formula>0</formula>
    </cfRule>
  </conditionalFormatting>
  <conditionalFormatting sqref="O13">
    <cfRule type="cellIs" dxfId="1135" priority="128" stopIfTrue="1" operator="equal">
      <formula>"ALTA"</formula>
    </cfRule>
    <cfRule type="cellIs" dxfId="1134" priority="132" stopIfTrue="1" operator="equal">
      <formula>1</formula>
    </cfRule>
    <cfRule type="cellIs" dxfId="1133" priority="133" stopIfTrue="1" operator="equal">
      <formula>"MEDIA"</formula>
    </cfRule>
  </conditionalFormatting>
  <conditionalFormatting sqref="N13">
    <cfRule type="cellIs" dxfId="1132" priority="129" operator="greaterThan">
      <formula>2.5</formula>
    </cfRule>
    <cfRule type="cellIs" dxfId="1131" priority="130" operator="greaterThanOrEqual">
      <formula>1.7</formula>
    </cfRule>
    <cfRule type="cellIs" dxfId="1130" priority="131" operator="equal">
      <formula>1</formula>
    </cfRule>
  </conditionalFormatting>
  <conditionalFormatting sqref="O13">
    <cfRule type="cellIs" dxfId="1129" priority="127" stopIfTrue="1" operator="equal">
      <formula>"BAJA"</formula>
    </cfRule>
  </conditionalFormatting>
  <conditionalFormatting sqref="N13">
    <cfRule type="cellIs" dxfId="1128" priority="126" operator="lessThanOrEqual">
      <formula>1.6</formula>
    </cfRule>
  </conditionalFormatting>
  <conditionalFormatting sqref="N13">
    <cfRule type="cellIs" dxfId="1127" priority="125" operator="equal">
      <formula>0</formula>
    </cfRule>
  </conditionalFormatting>
  <conditionalFormatting sqref="N14:N24 N29:N32">
    <cfRule type="cellIs" dxfId="1126" priority="122" operator="greaterThan">
      <formula>2.5</formula>
    </cfRule>
    <cfRule type="cellIs" dxfId="1125" priority="123" operator="greaterThanOrEqual">
      <formula>1.7</formula>
    </cfRule>
    <cfRule type="cellIs" dxfId="1124" priority="124" operator="equal">
      <formula>1</formula>
    </cfRule>
  </conditionalFormatting>
  <conditionalFormatting sqref="N14:N24 N29:N32">
    <cfRule type="cellIs" dxfId="1123" priority="121" operator="lessThanOrEqual">
      <formula>1.6</formula>
    </cfRule>
  </conditionalFormatting>
  <conditionalFormatting sqref="N14:N24 N29:N32">
    <cfRule type="cellIs" dxfId="1122" priority="120" operator="equal">
      <formula>0</formula>
    </cfRule>
  </conditionalFormatting>
  <conditionalFormatting sqref="O14:O24 O29:O32">
    <cfRule type="cellIs" dxfId="1121" priority="117" stopIfTrue="1" operator="equal">
      <formula>"ALTA"</formula>
    </cfRule>
    <cfRule type="cellIs" dxfId="1120" priority="118" stopIfTrue="1" operator="equal">
      <formula>1</formula>
    </cfRule>
    <cfRule type="cellIs" dxfId="1119" priority="119" stopIfTrue="1" operator="equal">
      <formula>"MEDIA"</formula>
    </cfRule>
  </conditionalFormatting>
  <conditionalFormatting sqref="O14:O24 O29:O32">
    <cfRule type="cellIs" dxfId="1118" priority="116" stopIfTrue="1" operator="equal">
      <formula>"BAJA"</formula>
    </cfRule>
  </conditionalFormatting>
  <conditionalFormatting sqref="K23 K25:K27">
    <cfRule type="cellIs" dxfId="1117" priority="112" operator="equal">
      <formula>"P"</formula>
    </cfRule>
    <cfRule type="cellIs" dxfId="1116" priority="113" operator="equal">
      <formula>"C"</formula>
    </cfRule>
    <cfRule type="containsText" dxfId="1115" priority="114" operator="containsText" text="R">
      <formula>NOT(ISERROR(SEARCH("R",K23)))</formula>
    </cfRule>
    <cfRule type="containsText" dxfId="1114" priority="115" operator="containsText" text="NC">
      <formula>NOT(ISERROR(SEARCH("NC",K23)))</formula>
    </cfRule>
  </conditionalFormatting>
  <conditionalFormatting sqref="L23 L25:L27">
    <cfRule type="cellIs" dxfId="1113" priority="105" operator="equal">
      <formula>"NC"</formula>
    </cfRule>
    <cfRule type="cellIs" dxfId="1112" priority="109" operator="equal">
      <formula>"B"</formula>
    </cfRule>
    <cfRule type="cellIs" dxfId="1111" priority="110" operator="equal">
      <formula>"M"</formula>
    </cfRule>
    <cfRule type="cellIs" dxfId="1110" priority="111" operator="equal">
      <formula>"A"</formula>
    </cfRule>
  </conditionalFormatting>
  <conditionalFormatting sqref="M23 M25:M27">
    <cfRule type="cellIs" dxfId="1109" priority="106" operator="equal">
      <formula>3</formula>
    </cfRule>
    <cfRule type="cellIs" dxfId="1108" priority="107" operator="equal">
      <formula>2</formula>
    </cfRule>
    <cfRule type="cellIs" dxfId="1107" priority="108" operator="equal">
      <formula>1</formula>
    </cfRule>
  </conditionalFormatting>
  <conditionalFormatting sqref="K23 K25:K28">
    <cfRule type="cellIs" dxfId="1106" priority="101" operator="equal">
      <formula>1</formula>
    </cfRule>
    <cfRule type="cellIs" dxfId="1105" priority="102" operator="equal">
      <formula>2</formula>
    </cfRule>
    <cfRule type="containsText" dxfId="1104" priority="103" operator="containsText" text="3">
      <formula>NOT(ISERROR(SEARCH("3",K23)))</formula>
    </cfRule>
    <cfRule type="containsText" dxfId="1103" priority="104" operator="containsText" text="NC">
      <formula>NOT(ISERROR(SEARCH("NC",K23)))</formula>
    </cfRule>
  </conditionalFormatting>
  <conditionalFormatting sqref="L23 L25:L28">
    <cfRule type="cellIs" dxfId="1102" priority="97" operator="equal">
      <formula>"NC"</formula>
    </cfRule>
    <cfRule type="cellIs" dxfId="1101" priority="98" operator="equal">
      <formula>1</formula>
    </cfRule>
    <cfRule type="cellIs" dxfId="1100" priority="99" operator="equal">
      <formula>2</formula>
    </cfRule>
    <cfRule type="cellIs" dxfId="1099" priority="100" operator="equal">
      <formula>3</formula>
    </cfRule>
  </conditionalFormatting>
  <conditionalFormatting sqref="M23 M25:M28">
    <cfRule type="cellIs" dxfId="1098" priority="93" operator="equal">
      <formula>"NC"</formula>
    </cfRule>
    <cfRule type="cellIs" dxfId="1097" priority="94" operator="equal">
      <formula>3</formula>
    </cfRule>
    <cfRule type="cellIs" dxfId="1096" priority="95" operator="equal">
      <formula>2</formula>
    </cfRule>
    <cfRule type="cellIs" dxfId="1095" priority="96" operator="equal">
      <formula>3</formula>
    </cfRule>
  </conditionalFormatting>
  <conditionalFormatting sqref="K29:K32 K24">
    <cfRule type="cellIs" dxfId="1094" priority="89" operator="equal">
      <formula>"P"</formula>
    </cfRule>
    <cfRule type="cellIs" dxfId="1093" priority="90" operator="equal">
      <formula>"C"</formula>
    </cfRule>
    <cfRule type="containsText" dxfId="1092" priority="91" operator="containsText" text="R">
      <formula>NOT(ISERROR(SEARCH("R",K24)))</formula>
    </cfRule>
    <cfRule type="containsText" dxfId="1091" priority="92" operator="containsText" text="NC">
      <formula>NOT(ISERROR(SEARCH("NC",K24)))</formula>
    </cfRule>
  </conditionalFormatting>
  <conditionalFormatting sqref="L29:L32 L24">
    <cfRule type="cellIs" dxfId="1090" priority="82" operator="equal">
      <formula>"NC"</formula>
    </cfRule>
    <cfRule type="cellIs" dxfId="1089" priority="86" operator="equal">
      <formula>"B"</formula>
    </cfRule>
    <cfRule type="cellIs" dxfId="1088" priority="87" operator="equal">
      <formula>"M"</formula>
    </cfRule>
    <cfRule type="cellIs" dxfId="1087" priority="88" operator="equal">
      <formula>"A"</formula>
    </cfRule>
  </conditionalFormatting>
  <conditionalFormatting sqref="M29:M32 M24">
    <cfRule type="cellIs" dxfId="1086" priority="83" operator="equal">
      <formula>3</formula>
    </cfRule>
    <cfRule type="cellIs" dxfId="1085" priority="84" operator="equal">
      <formula>2</formula>
    </cfRule>
    <cfRule type="cellIs" dxfId="1084" priority="85" operator="equal">
      <formula>1</formula>
    </cfRule>
  </conditionalFormatting>
  <conditionalFormatting sqref="K29:K32 K24">
    <cfRule type="cellIs" dxfId="1083" priority="78" operator="equal">
      <formula>1</formula>
    </cfRule>
    <cfRule type="cellIs" dxfId="1082" priority="79" operator="equal">
      <formula>2</formula>
    </cfRule>
    <cfRule type="containsText" dxfId="1081" priority="80" operator="containsText" text="3">
      <formula>NOT(ISERROR(SEARCH("3",K24)))</formula>
    </cfRule>
    <cfRule type="containsText" dxfId="1080" priority="81" operator="containsText" text="NC">
      <formula>NOT(ISERROR(SEARCH("NC",K24)))</formula>
    </cfRule>
  </conditionalFormatting>
  <conditionalFormatting sqref="L29:L32 L24">
    <cfRule type="cellIs" dxfId="1079" priority="74" operator="equal">
      <formula>"NC"</formula>
    </cfRule>
    <cfRule type="cellIs" dxfId="1078" priority="75" operator="equal">
      <formula>1</formula>
    </cfRule>
    <cfRule type="cellIs" dxfId="1077" priority="76" operator="equal">
      <formula>2</formula>
    </cfRule>
    <cfRule type="cellIs" dxfId="1076" priority="77" operator="equal">
      <formula>3</formula>
    </cfRule>
  </conditionalFormatting>
  <conditionalFormatting sqref="M29:M32 M24">
    <cfRule type="cellIs" dxfId="1075" priority="70" operator="equal">
      <formula>"NC"</formula>
    </cfRule>
    <cfRule type="cellIs" dxfId="1074" priority="71" operator="equal">
      <formula>3</formula>
    </cfRule>
    <cfRule type="cellIs" dxfId="1073" priority="72" operator="equal">
      <formula>2</formula>
    </cfRule>
    <cfRule type="cellIs" dxfId="1072" priority="73" operator="equal">
      <formula>3</formula>
    </cfRule>
  </conditionalFormatting>
  <conditionalFormatting sqref="K13">
    <cfRule type="cellIs" dxfId="1071" priority="66" operator="equal">
      <formula>"P"</formula>
    </cfRule>
    <cfRule type="cellIs" dxfId="1070" priority="67" operator="equal">
      <formula>"C"</formula>
    </cfRule>
    <cfRule type="containsText" dxfId="1069" priority="68" operator="containsText" text="R">
      <formula>NOT(ISERROR(SEARCH("R",K13)))</formula>
    </cfRule>
    <cfRule type="containsText" dxfId="1068" priority="69" operator="containsText" text="NC">
      <formula>NOT(ISERROR(SEARCH("NC",K13)))</formula>
    </cfRule>
  </conditionalFormatting>
  <conditionalFormatting sqref="L13">
    <cfRule type="cellIs" dxfId="1067" priority="59" operator="equal">
      <formula>"NC"</formula>
    </cfRule>
    <cfRule type="cellIs" dxfId="1066" priority="63" operator="equal">
      <formula>"B"</formula>
    </cfRule>
    <cfRule type="cellIs" dxfId="1065" priority="64" operator="equal">
      <formula>"M"</formula>
    </cfRule>
    <cfRule type="cellIs" dxfId="1064" priority="65" operator="equal">
      <formula>"A"</formula>
    </cfRule>
  </conditionalFormatting>
  <conditionalFormatting sqref="M13">
    <cfRule type="cellIs" dxfId="1063" priority="60" operator="equal">
      <formula>3</formula>
    </cfRule>
    <cfRule type="cellIs" dxfId="1062" priority="61" operator="equal">
      <formula>2</formula>
    </cfRule>
    <cfRule type="cellIs" dxfId="1061" priority="62" operator="equal">
      <formula>1</formula>
    </cfRule>
  </conditionalFormatting>
  <conditionalFormatting sqref="K13">
    <cfRule type="cellIs" dxfId="1060" priority="55" operator="equal">
      <formula>1</formula>
    </cfRule>
    <cfRule type="cellIs" dxfId="1059" priority="56" operator="equal">
      <formula>2</formula>
    </cfRule>
    <cfRule type="containsText" dxfId="1058" priority="57" operator="containsText" text="3">
      <formula>NOT(ISERROR(SEARCH("3",K13)))</formula>
    </cfRule>
    <cfRule type="containsText" dxfId="1057" priority="58" operator="containsText" text="NC">
      <formula>NOT(ISERROR(SEARCH("NC",K13)))</formula>
    </cfRule>
  </conditionalFormatting>
  <conditionalFormatting sqref="L13">
    <cfRule type="cellIs" dxfId="1056" priority="51" operator="equal">
      <formula>"NC"</formula>
    </cfRule>
    <cfRule type="cellIs" dxfId="1055" priority="52" operator="equal">
      <formula>1</formula>
    </cfRule>
    <cfRule type="cellIs" dxfId="1054" priority="53" operator="equal">
      <formula>2</formula>
    </cfRule>
    <cfRule type="cellIs" dxfId="1053" priority="54" operator="equal">
      <formula>3</formula>
    </cfRule>
  </conditionalFormatting>
  <conditionalFormatting sqref="M13">
    <cfRule type="cellIs" dxfId="1052" priority="47" operator="equal">
      <formula>"NC"</formula>
    </cfRule>
    <cfRule type="cellIs" dxfId="1051" priority="48" operator="equal">
      <formula>3</formula>
    </cfRule>
    <cfRule type="cellIs" dxfId="1050" priority="49" operator="equal">
      <formula>2</formula>
    </cfRule>
    <cfRule type="cellIs" dxfId="1049" priority="50" operator="equal">
      <formula>3</formula>
    </cfRule>
  </conditionalFormatting>
  <conditionalFormatting sqref="K14:K18">
    <cfRule type="cellIs" dxfId="1048" priority="43" operator="equal">
      <formula>"P"</formula>
    </cfRule>
    <cfRule type="cellIs" dxfId="1047" priority="44" operator="equal">
      <formula>"C"</formula>
    </cfRule>
    <cfRule type="containsText" dxfId="1046" priority="45" operator="containsText" text="R">
      <formula>NOT(ISERROR(SEARCH("R",K14)))</formula>
    </cfRule>
    <cfRule type="containsText" dxfId="1045" priority="46" operator="containsText" text="NC">
      <formula>NOT(ISERROR(SEARCH("NC",K14)))</formula>
    </cfRule>
  </conditionalFormatting>
  <conditionalFormatting sqref="L14:L18">
    <cfRule type="cellIs" dxfId="1044" priority="36" operator="equal">
      <formula>"NC"</formula>
    </cfRule>
    <cfRule type="cellIs" dxfId="1043" priority="40" operator="equal">
      <formula>"B"</formula>
    </cfRule>
    <cfRule type="cellIs" dxfId="1042" priority="41" operator="equal">
      <formula>"M"</formula>
    </cfRule>
    <cfRule type="cellIs" dxfId="1041" priority="42" operator="equal">
      <formula>"A"</formula>
    </cfRule>
  </conditionalFormatting>
  <conditionalFormatting sqref="M14:M18">
    <cfRule type="cellIs" dxfId="1040" priority="37" operator="equal">
      <formula>3</formula>
    </cfRule>
    <cfRule type="cellIs" dxfId="1039" priority="38" operator="equal">
      <formula>2</formula>
    </cfRule>
    <cfRule type="cellIs" dxfId="1038" priority="39" operator="equal">
      <formula>1</formula>
    </cfRule>
  </conditionalFormatting>
  <conditionalFormatting sqref="K14:K18">
    <cfRule type="cellIs" dxfId="1037" priority="32" operator="equal">
      <formula>1</formula>
    </cfRule>
    <cfRule type="cellIs" dxfId="1036" priority="33" operator="equal">
      <formula>2</formula>
    </cfRule>
    <cfRule type="containsText" dxfId="1035" priority="34" operator="containsText" text="3">
      <formula>NOT(ISERROR(SEARCH("3",K14)))</formula>
    </cfRule>
    <cfRule type="containsText" dxfId="1034" priority="35" operator="containsText" text="NC">
      <formula>NOT(ISERROR(SEARCH("NC",K14)))</formula>
    </cfRule>
  </conditionalFormatting>
  <conditionalFormatting sqref="L14:L18">
    <cfRule type="cellIs" dxfId="1033" priority="28" operator="equal">
      <formula>"NC"</formula>
    </cfRule>
    <cfRule type="cellIs" dxfId="1032" priority="29" operator="equal">
      <formula>1</formula>
    </cfRule>
    <cfRule type="cellIs" dxfId="1031" priority="30" operator="equal">
      <formula>2</formula>
    </cfRule>
    <cfRule type="cellIs" dxfId="1030" priority="31" operator="equal">
      <formula>3</formula>
    </cfRule>
  </conditionalFormatting>
  <conditionalFormatting sqref="M14:M18">
    <cfRule type="cellIs" dxfId="1029" priority="24" operator="equal">
      <formula>"NC"</formula>
    </cfRule>
    <cfRule type="cellIs" dxfId="1028" priority="25" operator="equal">
      <formula>3</formula>
    </cfRule>
    <cfRule type="cellIs" dxfId="1027" priority="26" operator="equal">
      <formula>2</formula>
    </cfRule>
    <cfRule type="cellIs" dxfId="1026" priority="27" operator="equal">
      <formula>3</formula>
    </cfRule>
  </conditionalFormatting>
  <conditionalFormatting sqref="K19:K22">
    <cfRule type="cellIs" dxfId="1025" priority="20" operator="equal">
      <formula>"P"</formula>
    </cfRule>
    <cfRule type="cellIs" dxfId="1024" priority="21" operator="equal">
      <formula>"C"</formula>
    </cfRule>
    <cfRule type="containsText" dxfId="1023" priority="22" operator="containsText" text="R">
      <formula>NOT(ISERROR(SEARCH("R",K19)))</formula>
    </cfRule>
    <cfRule type="containsText" dxfId="1022" priority="23" operator="containsText" text="NC">
      <formula>NOT(ISERROR(SEARCH("NC",K19)))</formula>
    </cfRule>
  </conditionalFormatting>
  <conditionalFormatting sqref="L19:L22">
    <cfRule type="cellIs" dxfId="1021" priority="13" operator="equal">
      <formula>"NC"</formula>
    </cfRule>
    <cfRule type="cellIs" dxfId="1020" priority="17" operator="equal">
      <formula>"B"</formula>
    </cfRule>
    <cfRule type="cellIs" dxfId="1019" priority="18" operator="equal">
      <formula>"M"</formula>
    </cfRule>
    <cfRule type="cellIs" dxfId="1018" priority="19" operator="equal">
      <formula>"A"</formula>
    </cfRule>
  </conditionalFormatting>
  <conditionalFormatting sqref="M19:M22">
    <cfRule type="cellIs" dxfId="1017" priority="14" operator="equal">
      <formula>3</formula>
    </cfRule>
    <cfRule type="cellIs" dxfId="1016" priority="15" operator="equal">
      <formula>2</formula>
    </cfRule>
    <cfRule type="cellIs" dxfId="1015" priority="16" operator="equal">
      <formula>1</formula>
    </cfRule>
  </conditionalFormatting>
  <conditionalFormatting sqref="K19:K22">
    <cfRule type="cellIs" dxfId="1014" priority="9" operator="equal">
      <formula>1</formula>
    </cfRule>
    <cfRule type="cellIs" dxfId="1013" priority="10" operator="equal">
      <formula>2</formula>
    </cfRule>
    <cfRule type="containsText" dxfId="1012" priority="11" operator="containsText" text="3">
      <formula>NOT(ISERROR(SEARCH("3",K19)))</formula>
    </cfRule>
    <cfRule type="containsText" dxfId="1011" priority="12" operator="containsText" text="NC">
      <formula>NOT(ISERROR(SEARCH("NC",K19)))</formula>
    </cfRule>
  </conditionalFormatting>
  <conditionalFormatting sqref="L19:L22">
    <cfRule type="cellIs" dxfId="1010" priority="5" operator="equal">
      <formula>"NC"</formula>
    </cfRule>
    <cfRule type="cellIs" dxfId="1009" priority="6" operator="equal">
      <formula>1</formula>
    </cfRule>
    <cfRule type="cellIs" dxfId="1008" priority="7" operator="equal">
      <formula>2</formula>
    </cfRule>
    <cfRule type="cellIs" dxfId="1007" priority="8" operator="equal">
      <formula>3</formula>
    </cfRule>
  </conditionalFormatting>
  <conditionalFormatting sqref="M19:M22">
    <cfRule type="cellIs" dxfId="1006" priority="1" operator="equal">
      <formula>"NC"</formula>
    </cfRule>
    <cfRule type="cellIs" dxfId="1005" priority="2" operator="equal">
      <formula>3</formula>
    </cfRule>
    <cfRule type="cellIs" dxfId="1004" priority="3" operator="equal">
      <formula>2</formula>
    </cfRule>
    <cfRule type="cellIs" dxfId="1003"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2"/>
  <sheetViews>
    <sheetView zoomScale="40" zoomScaleNormal="4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93" t="s">
        <v>755</v>
      </c>
      <c r="D13" s="87" t="s">
        <v>756</v>
      </c>
      <c r="E13" s="162"/>
      <c r="F13" s="88" t="s">
        <v>533</v>
      </c>
      <c r="G13" s="88" t="s">
        <v>746</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c r="B14" s="92"/>
      <c r="C14" s="93" t="s">
        <v>755</v>
      </c>
      <c r="D14" s="87" t="s">
        <v>756</v>
      </c>
      <c r="E14" s="162"/>
      <c r="F14" s="88" t="s">
        <v>757</v>
      </c>
      <c r="G14" s="88" t="s">
        <v>758</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93" t="s">
        <v>755</v>
      </c>
      <c r="D15" s="87" t="s">
        <v>756</v>
      </c>
      <c r="E15" s="162"/>
      <c r="F15" s="88" t="s">
        <v>697</v>
      </c>
      <c r="G15" s="88" t="s">
        <v>698</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93" t="s">
        <v>755</v>
      </c>
      <c r="D16" s="87" t="s">
        <v>756</v>
      </c>
      <c r="E16" s="162"/>
      <c r="F16" s="88" t="s">
        <v>759</v>
      </c>
      <c r="G16" s="88" t="s">
        <v>760</v>
      </c>
      <c r="H16" s="93" t="s">
        <v>320</v>
      </c>
      <c r="I16" s="93" t="s">
        <v>318</v>
      </c>
      <c r="J16" s="93"/>
      <c r="K16" s="135">
        <v>3</v>
      </c>
      <c r="L16" s="90">
        <v>3</v>
      </c>
      <c r="M16" s="90">
        <v>1</v>
      </c>
      <c r="N16" s="136">
        <f t="shared" si="1"/>
        <v>2.3333333333333335</v>
      </c>
      <c r="O16" s="91" t="str">
        <f t="shared" si="2"/>
        <v>MEDIA</v>
      </c>
      <c r="P16" s="94" t="s">
        <v>284</v>
      </c>
    </row>
    <row r="17" spans="1:758" ht="43.5" customHeight="1">
      <c r="A17" s="77"/>
      <c r="B17" s="92"/>
      <c r="C17" s="164"/>
      <c r="D17" s="161"/>
      <c r="E17" s="162"/>
      <c r="F17" s="163"/>
      <c r="G17" s="88"/>
      <c r="H17" s="93"/>
      <c r="I17" s="93"/>
      <c r="J17" s="93"/>
      <c r="K17" s="135"/>
      <c r="L17" s="90"/>
      <c r="M17" s="90"/>
      <c r="N17" s="136"/>
      <c r="O17" s="91"/>
      <c r="P17" s="94"/>
    </row>
    <row r="18" spans="1:758" ht="61.5" customHeight="1">
      <c r="A18" s="77"/>
      <c r="B18" s="92"/>
      <c r="C18" s="164"/>
      <c r="D18" s="161"/>
      <c r="E18" s="162"/>
      <c r="F18" s="163"/>
      <c r="G18" s="88"/>
      <c r="H18" s="93"/>
      <c r="I18" s="93"/>
      <c r="J18" s="93"/>
      <c r="K18" s="135"/>
      <c r="L18" s="90"/>
      <c r="M18" s="90"/>
      <c r="N18" s="136"/>
      <c r="O18" s="91"/>
      <c r="P18" s="94"/>
    </row>
    <row r="19" spans="1:758" ht="54.75" customHeight="1">
      <c r="A19" s="77"/>
      <c r="B19" s="92"/>
      <c r="C19" s="164"/>
      <c r="D19" s="161"/>
      <c r="E19" s="162"/>
      <c r="F19" s="163"/>
      <c r="G19" s="88"/>
      <c r="H19" s="93"/>
      <c r="I19" s="93"/>
      <c r="J19" s="93"/>
      <c r="K19" s="135"/>
      <c r="L19" s="90"/>
      <c r="M19" s="90"/>
      <c r="N19" s="136"/>
      <c r="O19" s="91"/>
      <c r="P19" s="94"/>
    </row>
    <row r="20" spans="1:758" s="3" customFormat="1" ht="54.75" customHeight="1">
      <c r="A20" s="77"/>
      <c r="B20" s="92"/>
      <c r="C20" s="164"/>
      <c r="D20" s="161"/>
      <c r="E20" s="162"/>
      <c r="F20" s="163"/>
      <c r="G20" s="88"/>
      <c r="H20" s="93"/>
      <c r="I20" s="93"/>
      <c r="J20" s="93"/>
      <c r="K20" s="135"/>
      <c r="L20" s="90"/>
      <c r="M20" s="90"/>
      <c r="N20" s="136"/>
      <c r="O20" s="91"/>
      <c r="P20" s="94"/>
      <c r="ACD20" s="2"/>
    </row>
    <row r="21" spans="1:758" s="3" customFormat="1" ht="65.45" customHeight="1">
      <c r="A21" s="77"/>
      <c r="B21" s="92"/>
      <c r="C21" s="164"/>
      <c r="D21" s="161"/>
      <c r="E21" s="162"/>
      <c r="F21" s="163"/>
      <c r="G21" s="88"/>
      <c r="H21" s="93"/>
      <c r="I21" s="93"/>
      <c r="J21" s="93"/>
      <c r="K21" s="135"/>
      <c r="L21" s="90"/>
      <c r="M21" s="90"/>
      <c r="N21" s="136"/>
      <c r="O21" s="91"/>
      <c r="P21" s="94"/>
      <c r="ACD21" s="2"/>
    </row>
    <row r="22" spans="1:758" ht="65.45" customHeight="1">
      <c r="A22" s="77"/>
      <c r="B22" s="92"/>
      <c r="C22" s="164"/>
      <c r="D22" s="161"/>
      <c r="E22" s="162"/>
      <c r="F22" s="163"/>
      <c r="G22" s="88"/>
      <c r="H22" s="93"/>
      <c r="I22" s="93"/>
      <c r="J22" s="93"/>
      <c r="K22" s="135"/>
      <c r="L22" s="90"/>
      <c r="M22" s="90"/>
      <c r="N22" s="136"/>
      <c r="O22" s="91"/>
      <c r="P22" s="94"/>
    </row>
    <row r="23" spans="1:758" ht="65.45" customHeight="1">
      <c r="A23" s="77"/>
      <c r="B23" s="92"/>
      <c r="C23" s="164"/>
      <c r="D23" s="161"/>
      <c r="E23" s="167"/>
      <c r="F23" s="163"/>
      <c r="G23" s="88"/>
      <c r="H23" s="93"/>
      <c r="I23" s="93"/>
      <c r="J23" s="93"/>
      <c r="K23" s="135"/>
      <c r="L23" s="90"/>
      <c r="M23" s="90"/>
      <c r="N23" s="136"/>
      <c r="O23" s="91"/>
      <c r="P23" s="94"/>
    </row>
    <row r="24" spans="1:758" s="79" customFormat="1" ht="31.5" customHeight="1">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c r="C29" s="164"/>
      <c r="D29" s="161"/>
      <c r="E29" s="162"/>
      <c r="F29" s="163"/>
      <c r="G29" s="88"/>
      <c r="H29" s="93"/>
      <c r="I29" s="93"/>
      <c r="J29" s="93"/>
      <c r="K29" s="135"/>
      <c r="L29" s="90"/>
      <c r="M29" s="90"/>
      <c r="N29" s="136"/>
      <c r="O29" s="91"/>
      <c r="P29" s="94"/>
    </row>
    <row r="30" spans="1:758" ht="20.25" customHeight="1">
      <c r="C30" s="164"/>
      <c r="D30" s="161"/>
      <c r="E30" s="162"/>
      <c r="F30" s="163"/>
      <c r="G30" s="88"/>
      <c r="H30" s="93"/>
      <c r="I30" s="93"/>
      <c r="J30" s="93"/>
      <c r="K30" s="135"/>
      <c r="L30" s="90"/>
      <c r="M30" s="90"/>
      <c r="N30" s="136"/>
      <c r="O30" s="91"/>
      <c r="P30" s="94"/>
    </row>
    <row r="31" spans="1:758" ht="20.25" customHeight="1">
      <c r="C31" s="164"/>
      <c r="D31" s="161"/>
      <c r="E31" s="162"/>
      <c r="F31" s="163"/>
      <c r="G31" s="88"/>
      <c r="H31" s="93"/>
      <c r="I31" s="93"/>
      <c r="J31" s="93"/>
      <c r="K31" s="135"/>
      <c r="L31" s="90"/>
      <c r="M31" s="90"/>
      <c r="N31" s="136"/>
      <c r="O31" s="91"/>
      <c r="P31" s="94"/>
    </row>
    <row r="32" spans="1:758" ht="20.25" customHeight="1">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002" priority="151" operator="equal">
      <formula>"B"</formula>
    </cfRule>
    <cfRule type="cellIs" dxfId="1001" priority="152" operator="equal">
      <formula>"M"</formula>
    </cfRule>
    <cfRule type="cellIs" dxfId="1000" priority="153" operator="equal">
      <formula>"A"</formula>
    </cfRule>
  </conditionalFormatting>
  <conditionalFormatting sqref="O25:O28">
    <cfRule type="cellIs" dxfId="999" priority="145" stopIfTrue="1" operator="equal">
      <formula>"ALTA"</formula>
    </cfRule>
    <cfRule type="cellIs" dxfId="998" priority="149" stopIfTrue="1" operator="equal">
      <formula>1</formula>
    </cfRule>
    <cfRule type="cellIs" dxfId="997" priority="150" stopIfTrue="1" operator="equal">
      <formula>"MEDIA"</formula>
    </cfRule>
  </conditionalFormatting>
  <conditionalFormatting sqref="K28">
    <cfRule type="cellIs" dxfId="996" priority="138" operator="equal">
      <formula>1</formula>
    </cfRule>
    <cfRule type="cellIs" dxfId="995" priority="139" operator="equal">
      <formula>2</formula>
    </cfRule>
    <cfRule type="containsText" dxfId="994" priority="140" operator="containsText" text="3">
      <formula>NOT(ISERROR(SEARCH("3",K28)))</formula>
    </cfRule>
    <cfRule type="containsText" dxfId="993" priority="141" operator="containsText" text="NC">
      <formula>NOT(ISERROR(SEARCH("NC",K28)))</formula>
    </cfRule>
  </conditionalFormatting>
  <conditionalFormatting sqref="L28:M28">
    <cfRule type="cellIs" dxfId="992" priority="134" operator="equal">
      <formula>"NC"</formula>
    </cfRule>
    <cfRule type="cellIs" dxfId="991" priority="135" operator="equal">
      <formula>1</formula>
    </cfRule>
    <cfRule type="cellIs" dxfId="990" priority="136" operator="equal">
      <formula>2</formula>
    </cfRule>
    <cfRule type="cellIs" dxfId="989" priority="137" operator="equal">
      <formula>3</formula>
    </cfRule>
  </conditionalFormatting>
  <conditionalFormatting sqref="N25:N28">
    <cfRule type="cellIs" dxfId="988" priority="146" operator="greaterThan">
      <formula>2.5</formula>
    </cfRule>
    <cfRule type="cellIs" dxfId="987" priority="147" operator="greaterThanOrEqual">
      <formula>1.7</formula>
    </cfRule>
    <cfRule type="cellIs" dxfId="986" priority="148" operator="equal">
      <formula>1</formula>
    </cfRule>
  </conditionalFormatting>
  <conditionalFormatting sqref="O25:O28">
    <cfRule type="cellIs" dxfId="985" priority="144" stopIfTrue="1" operator="equal">
      <formula>"BAJA"</formula>
    </cfRule>
  </conditionalFormatting>
  <conditionalFormatting sqref="N25:N28">
    <cfRule type="cellIs" dxfId="984" priority="143" operator="lessThanOrEqual">
      <formula>1.6</formula>
    </cfRule>
  </conditionalFormatting>
  <conditionalFormatting sqref="N25:N28">
    <cfRule type="cellIs" dxfId="983" priority="142" operator="equal">
      <formula>0</formula>
    </cfRule>
  </conditionalFormatting>
  <conditionalFormatting sqref="O13">
    <cfRule type="cellIs" dxfId="982" priority="128" stopIfTrue="1" operator="equal">
      <formula>"ALTA"</formula>
    </cfRule>
    <cfRule type="cellIs" dxfId="981" priority="132" stopIfTrue="1" operator="equal">
      <formula>1</formula>
    </cfRule>
    <cfRule type="cellIs" dxfId="980" priority="133" stopIfTrue="1" operator="equal">
      <formula>"MEDIA"</formula>
    </cfRule>
  </conditionalFormatting>
  <conditionalFormatting sqref="N13">
    <cfRule type="cellIs" dxfId="979" priority="129" operator="greaterThan">
      <formula>2.5</formula>
    </cfRule>
    <cfRule type="cellIs" dxfId="978" priority="130" operator="greaterThanOrEqual">
      <formula>1.7</formula>
    </cfRule>
    <cfRule type="cellIs" dxfId="977" priority="131" operator="equal">
      <formula>1</formula>
    </cfRule>
  </conditionalFormatting>
  <conditionalFormatting sqref="O13">
    <cfRule type="cellIs" dxfId="976" priority="127" stopIfTrue="1" operator="equal">
      <formula>"BAJA"</formula>
    </cfRule>
  </conditionalFormatting>
  <conditionalFormatting sqref="N13">
    <cfRule type="cellIs" dxfId="975" priority="126" operator="lessThanOrEqual">
      <formula>1.6</formula>
    </cfRule>
  </conditionalFormatting>
  <conditionalFormatting sqref="N13">
    <cfRule type="cellIs" dxfId="974" priority="125" operator="equal">
      <formula>0</formula>
    </cfRule>
  </conditionalFormatting>
  <conditionalFormatting sqref="N14:N24 N29:N32">
    <cfRule type="cellIs" dxfId="973" priority="122" operator="greaterThan">
      <formula>2.5</formula>
    </cfRule>
    <cfRule type="cellIs" dxfId="972" priority="123" operator="greaterThanOrEqual">
      <formula>1.7</formula>
    </cfRule>
    <cfRule type="cellIs" dxfId="971" priority="124" operator="equal">
      <formula>1</formula>
    </cfRule>
  </conditionalFormatting>
  <conditionalFormatting sqref="N14:N24 N29:N32">
    <cfRule type="cellIs" dxfId="970" priority="121" operator="lessThanOrEqual">
      <formula>1.6</formula>
    </cfRule>
  </conditionalFormatting>
  <conditionalFormatting sqref="N14:N24 N29:N32">
    <cfRule type="cellIs" dxfId="969" priority="120" operator="equal">
      <formula>0</formula>
    </cfRule>
  </conditionalFormatting>
  <conditionalFormatting sqref="O14:O24 O29:O32">
    <cfRule type="cellIs" dxfId="968" priority="117" stopIfTrue="1" operator="equal">
      <formula>"ALTA"</formula>
    </cfRule>
    <cfRule type="cellIs" dxfId="967" priority="118" stopIfTrue="1" operator="equal">
      <formula>1</formula>
    </cfRule>
    <cfRule type="cellIs" dxfId="966" priority="119" stopIfTrue="1" operator="equal">
      <formula>"MEDIA"</formula>
    </cfRule>
  </conditionalFormatting>
  <conditionalFormatting sqref="O14:O24 O29:O32">
    <cfRule type="cellIs" dxfId="965" priority="116" stopIfTrue="1" operator="equal">
      <formula>"BAJA"</formula>
    </cfRule>
  </conditionalFormatting>
  <conditionalFormatting sqref="K23 K25:K27">
    <cfRule type="cellIs" dxfId="964" priority="112" operator="equal">
      <formula>"P"</formula>
    </cfRule>
    <cfRule type="cellIs" dxfId="963" priority="113" operator="equal">
      <formula>"C"</formula>
    </cfRule>
    <cfRule type="containsText" dxfId="962" priority="114" operator="containsText" text="R">
      <formula>NOT(ISERROR(SEARCH("R",K23)))</formula>
    </cfRule>
    <cfRule type="containsText" dxfId="961" priority="115" operator="containsText" text="NC">
      <formula>NOT(ISERROR(SEARCH("NC",K23)))</formula>
    </cfRule>
  </conditionalFormatting>
  <conditionalFormatting sqref="L23 L25:L27">
    <cfRule type="cellIs" dxfId="960" priority="105" operator="equal">
      <formula>"NC"</formula>
    </cfRule>
    <cfRule type="cellIs" dxfId="959" priority="109" operator="equal">
      <formula>"B"</formula>
    </cfRule>
    <cfRule type="cellIs" dxfId="958" priority="110" operator="equal">
      <formula>"M"</formula>
    </cfRule>
    <cfRule type="cellIs" dxfId="957" priority="111" operator="equal">
      <formula>"A"</formula>
    </cfRule>
  </conditionalFormatting>
  <conditionalFormatting sqref="M23 M25:M27">
    <cfRule type="cellIs" dxfId="956" priority="106" operator="equal">
      <formula>3</formula>
    </cfRule>
    <cfRule type="cellIs" dxfId="955" priority="107" operator="equal">
      <formula>2</formula>
    </cfRule>
    <cfRule type="cellIs" dxfId="954" priority="108" operator="equal">
      <formula>1</formula>
    </cfRule>
  </conditionalFormatting>
  <conditionalFormatting sqref="K23 K25:K28">
    <cfRule type="cellIs" dxfId="953" priority="101" operator="equal">
      <formula>1</formula>
    </cfRule>
    <cfRule type="cellIs" dxfId="952" priority="102" operator="equal">
      <formula>2</formula>
    </cfRule>
    <cfRule type="containsText" dxfId="951" priority="103" operator="containsText" text="3">
      <formula>NOT(ISERROR(SEARCH("3",K23)))</formula>
    </cfRule>
    <cfRule type="containsText" dxfId="950" priority="104" operator="containsText" text="NC">
      <formula>NOT(ISERROR(SEARCH("NC",K23)))</formula>
    </cfRule>
  </conditionalFormatting>
  <conditionalFormatting sqref="L23 L25:L28">
    <cfRule type="cellIs" dxfId="949" priority="97" operator="equal">
      <formula>"NC"</formula>
    </cfRule>
    <cfRule type="cellIs" dxfId="948" priority="98" operator="equal">
      <formula>1</formula>
    </cfRule>
    <cfRule type="cellIs" dxfId="947" priority="99" operator="equal">
      <formula>2</formula>
    </cfRule>
    <cfRule type="cellIs" dxfId="946" priority="100" operator="equal">
      <formula>3</formula>
    </cfRule>
  </conditionalFormatting>
  <conditionalFormatting sqref="M23 M25:M28">
    <cfRule type="cellIs" dxfId="945" priority="93" operator="equal">
      <formula>"NC"</formula>
    </cfRule>
    <cfRule type="cellIs" dxfId="944" priority="94" operator="equal">
      <formula>3</formula>
    </cfRule>
    <cfRule type="cellIs" dxfId="943" priority="95" operator="equal">
      <formula>2</formula>
    </cfRule>
    <cfRule type="cellIs" dxfId="942" priority="96" operator="equal">
      <formula>3</formula>
    </cfRule>
  </conditionalFormatting>
  <conditionalFormatting sqref="K29:K32 K24">
    <cfRule type="cellIs" dxfId="941" priority="89" operator="equal">
      <formula>"P"</formula>
    </cfRule>
    <cfRule type="cellIs" dxfId="940" priority="90" operator="equal">
      <formula>"C"</formula>
    </cfRule>
    <cfRule type="containsText" dxfId="939" priority="91" operator="containsText" text="R">
      <formula>NOT(ISERROR(SEARCH("R",K24)))</formula>
    </cfRule>
    <cfRule type="containsText" dxfId="938" priority="92" operator="containsText" text="NC">
      <formula>NOT(ISERROR(SEARCH("NC",K24)))</formula>
    </cfRule>
  </conditionalFormatting>
  <conditionalFormatting sqref="L29:L32 L24">
    <cfRule type="cellIs" dxfId="937" priority="82" operator="equal">
      <formula>"NC"</formula>
    </cfRule>
    <cfRule type="cellIs" dxfId="936" priority="86" operator="equal">
      <formula>"B"</formula>
    </cfRule>
    <cfRule type="cellIs" dxfId="935" priority="87" operator="equal">
      <formula>"M"</formula>
    </cfRule>
    <cfRule type="cellIs" dxfId="934" priority="88" operator="equal">
      <formula>"A"</formula>
    </cfRule>
  </conditionalFormatting>
  <conditionalFormatting sqref="M29:M32 M24">
    <cfRule type="cellIs" dxfId="933" priority="83" operator="equal">
      <formula>3</formula>
    </cfRule>
    <cfRule type="cellIs" dxfId="932" priority="84" operator="equal">
      <formula>2</formula>
    </cfRule>
    <cfRule type="cellIs" dxfId="931" priority="85" operator="equal">
      <formula>1</formula>
    </cfRule>
  </conditionalFormatting>
  <conditionalFormatting sqref="K29:K32 K24">
    <cfRule type="cellIs" dxfId="930" priority="78" operator="equal">
      <formula>1</formula>
    </cfRule>
    <cfRule type="cellIs" dxfId="929" priority="79" operator="equal">
      <formula>2</formula>
    </cfRule>
    <cfRule type="containsText" dxfId="928" priority="80" operator="containsText" text="3">
      <formula>NOT(ISERROR(SEARCH("3",K24)))</formula>
    </cfRule>
    <cfRule type="containsText" dxfId="927" priority="81" operator="containsText" text="NC">
      <formula>NOT(ISERROR(SEARCH("NC",K24)))</formula>
    </cfRule>
  </conditionalFormatting>
  <conditionalFormatting sqref="L29:L32 L24">
    <cfRule type="cellIs" dxfId="926" priority="74" operator="equal">
      <formula>"NC"</formula>
    </cfRule>
    <cfRule type="cellIs" dxfId="925" priority="75" operator="equal">
      <formula>1</formula>
    </cfRule>
    <cfRule type="cellIs" dxfId="924" priority="76" operator="equal">
      <formula>2</formula>
    </cfRule>
    <cfRule type="cellIs" dxfId="923" priority="77" operator="equal">
      <formula>3</formula>
    </cfRule>
  </conditionalFormatting>
  <conditionalFormatting sqref="M29:M32 M24">
    <cfRule type="cellIs" dxfId="922" priority="70" operator="equal">
      <formula>"NC"</formula>
    </cfRule>
    <cfRule type="cellIs" dxfId="921" priority="71" operator="equal">
      <formula>3</formula>
    </cfRule>
    <cfRule type="cellIs" dxfId="920" priority="72" operator="equal">
      <formula>2</formula>
    </cfRule>
    <cfRule type="cellIs" dxfId="919" priority="73" operator="equal">
      <formula>3</formula>
    </cfRule>
  </conditionalFormatting>
  <conditionalFormatting sqref="K13">
    <cfRule type="cellIs" dxfId="918" priority="66" operator="equal">
      <formula>"P"</formula>
    </cfRule>
    <cfRule type="cellIs" dxfId="917" priority="67" operator="equal">
      <formula>"C"</formula>
    </cfRule>
    <cfRule type="containsText" dxfId="916" priority="68" operator="containsText" text="R">
      <formula>NOT(ISERROR(SEARCH("R",K13)))</formula>
    </cfRule>
    <cfRule type="containsText" dxfId="915" priority="69" operator="containsText" text="NC">
      <formula>NOT(ISERROR(SEARCH("NC",K13)))</formula>
    </cfRule>
  </conditionalFormatting>
  <conditionalFormatting sqref="L13">
    <cfRule type="cellIs" dxfId="914" priority="59" operator="equal">
      <formula>"NC"</formula>
    </cfRule>
    <cfRule type="cellIs" dxfId="913" priority="63" operator="equal">
      <formula>"B"</formula>
    </cfRule>
    <cfRule type="cellIs" dxfId="912" priority="64" operator="equal">
      <formula>"M"</formula>
    </cfRule>
    <cfRule type="cellIs" dxfId="911" priority="65" operator="equal">
      <formula>"A"</formula>
    </cfRule>
  </conditionalFormatting>
  <conditionalFormatting sqref="M13">
    <cfRule type="cellIs" dxfId="910" priority="60" operator="equal">
      <formula>3</formula>
    </cfRule>
    <cfRule type="cellIs" dxfId="909" priority="61" operator="equal">
      <formula>2</formula>
    </cfRule>
    <cfRule type="cellIs" dxfId="908" priority="62" operator="equal">
      <formula>1</formula>
    </cfRule>
  </conditionalFormatting>
  <conditionalFormatting sqref="K13">
    <cfRule type="cellIs" dxfId="907" priority="55" operator="equal">
      <formula>1</formula>
    </cfRule>
    <cfRule type="cellIs" dxfId="906" priority="56" operator="equal">
      <formula>2</formula>
    </cfRule>
    <cfRule type="containsText" dxfId="905" priority="57" operator="containsText" text="3">
      <formula>NOT(ISERROR(SEARCH("3",K13)))</formula>
    </cfRule>
    <cfRule type="containsText" dxfId="904" priority="58" operator="containsText" text="NC">
      <formula>NOT(ISERROR(SEARCH("NC",K13)))</formula>
    </cfRule>
  </conditionalFormatting>
  <conditionalFormatting sqref="L13">
    <cfRule type="cellIs" dxfId="903" priority="51" operator="equal">
      <formula>"NC"</formula>
    </cfRule>
    <cfRule type="cellIs" dxfId="902" priority="52" operator="equal">
      <formula>1</formula>
    </cfRule>
    <cfRule type="cellIs" dxfId="901" priority="53" operator="equal">
      <formula>2</formula>
    </cfRule>
    <cfRule type="cellIs" dxfId="900" priority="54" operator="equal">
      <formula>3</formula>
    </cfRule>
  </conditionalFormatting>
  <conditionalFormatting sqref="M13">
    <cfRule type="cellIs" dxfId="899" priority="47" operator="equal">
      <formula>"NC"</formula>
    </cfRule>
    <cfRule type="cellIs" dxfId="898" priority="48" operator="equal">
      <formula>3</formula>
    </cfRule>
    <cfRule type="cellIs" dxfId="897" priority="49" operator="equal">
      <formula>2</formula>
    </cfRule>
    <cfRule type="cellIs" dxfId="896" priority="50" operator="equal">
      <formula>3</formula>
    </cfRule>
  </conditionalFormatting>
  <conditionalFormatting sqref="K14:K18">
    <cfRule type="cellIs" dxfId="895" priority="43" operator="equal">
      <formula>"P"</formula>
    </cfRule>
    <cfRule type="cellIs" dxfId="894" priority="44" operator="equal">
      <formula>"C"</formula>
    </cfRule>
    <cfRule type="containsText" dxfId="893" priority="45" operator="containsText" text="R">
      <formula>NOT(ISERROR(SEARCH("R",K14)))</formula>
    </cfRule>
    <cfRule type="containsText" dxfId="892" priority="46" operator="containsText" text="NC">
      <formula>NOT(ISERROR(SEARCH("NC",K14)))</formula>
    </cfRule>
  </conditionalFormatting>
  <conditionalFormatting sqref="L14:L18">
    <cfRule type="cellIs" dxfId="891" priority="36" operator="equal">
      <formula>"NC"</formula>
    </cfRule>
    <cfRule type="cellIs" dxfId="890" priority="40" operator="equal">
      <formula>"B"</formula>
    </cfRule>
    <cfRule type="cellIs" dxfId="889" priority="41" operator="equal">
      <formula>"M"</formula>
    </cfRule>
    <cfRule type="cellIs" dxfId="888" priority="42" operator="equal">
      <formula>"A"</formula>
    </cfRule>
  </conditionalFormatting>
  <conditionalFormatting sqref="M14:M18">
    <cfRule type="cellIs" dxfId="887" priority="37" operator="equal">
      <formula>3</formula>
    </cfRule>
    <cfRule type="cellIs" dxfId="886" priority="38" operator="equal">
      <formula>2</formula>
    </cfRule>
    <cfRule type="cellIs" dxfId="885" priority="39" operator="equal">
      <formula>1</formula>
    </cfRule>
  </conditionalFormatting>
  <conditionalFormatting sqref="K14:K18">
    <cfRule type="cellIs" dxfId="884" priority="32" operator="equal">
      <formula>1</formula>
    </cfRule>
    <cfRule type="cellIs" dxfId="883" priority="33" operator="equal">
      <formula>2</formula>
    </cfRule>
    <cfRule type="containsText" dxfId="882" priority="34" operator="containsText" text="3">
      <formula>NOT(ISERROR(SEARCH("3",K14)))</formula>
    </cfRule>
    <cfRule type="containsText" dxfId="881" priority="35" operator="containsText" text="NC">
      <formula>NOT(ISERROR(SEARCH("NC",K14)))</formula>
    </cfRule>
  </conditionalFormatting>
  <conditionalFormatting sqref="L14:L18">
    <cfRule type="cellIs" dxfId="880" priority="28" operator="equal">
      <formula>"NC"</formula>
    </cfRule>
    <cfRule type="cellIs" dxfId="879" priority="29" operator="equal">
      <formula>1</formula>
    </cfRule>
    <cfRule type="cellIs" dxfId="878" priority="30" operator="equal">
      <formula>2</formula>
    </cfRule>
    <cfRule type="cellIs" dxfId="877" priority="31" operator="equal">
      <formula>3</formula>
    </cfRule>
  </conditionalFormatting>
  <conditionalFormatting sqref="M14:M18">
    <cfRule type="cellIs" dxfId="876" priority="24" operator="equal">
      <formula>"NC"</formula>
    </cfRule>
    <cfRule type="cellIs" dxfId="875" priority="25" operator="equal">
      <formula>3</formula>
    </cfRule>
    <cfRule type="cellIs" dxfId="874" priority="26" operator="equal">
      <formula>2</formula>
    </cfRule>
    <cfRule type="cellIs" dxfId="873" priority="27" operator="equal">
      <formula>3</formula>
    </cfRule>
  </conditionalFormatting>
  <conditionalFormatting sqref="K19:K22">
    <cfRule type="cellIs" dxfId="872" priority="20" operator="equal">
      <formula>"P"</formula>
    </cfRule>
    <cfRule type="cellIs" dxfId="871" priority="21" operator="equal">
      <formula>"C"</formula>
    </cfRule>
    <cfRule type="containsText" dxfId="870" priority="22" operator="containsText" text="R">
      <formula>NOT(ISERROR(SEARCH("R",K19)))</formula>
    </cfRule>
    <cfRule type="containsText" dxfId="869" priority="23" operator="containsText" text="NC">
      <formula>NOT(ISERROR(SEARCH("NC",K19)))</formula>
    </cfRule>
  </conditionalFormatting>
  <conditionalFormatting sqref="L19:L22">
    <cfRule type="cellIs" dxfId="868" priority="13" operator="equal">
      <formula>"NC"</formula>
    </cfRule>
    <cfRule type="cellIs" dxfId="867" priority="17" operator="equal">
      <formula>"B"</formula>
    </cfRule>
    <cfRule type="cellIs" dxfId="866" priority="18" operator="equal">
      <formula>"M"</formula>
    </cfRule>
    <cfRule type="cellIs" dxfId="865" priority="19" operator="equal">
      <formula>"A"</formula>
    </cfRule>
  </conditionalFormatting>
  <conditionalFormatting sqref="M19:M22">
    <cfRule type="cellIs" dxfId="864" priority="14" operator="equal">
      <formula>3</formula>
    </cfRule>
    <cfRule type="cellIs" dxfId="863" priority="15" operator="equal">
      <formula>2</formula>
    </cfRule>
    <cfRule type="cellIs" dxfId="862" priority="16" operator="equal">
      <formula>1</formula>
    </cfRule>
  </conditionalFormatting>
  <conditionalFormatting sqref="K19:K22">
    <cfRule type="cellIs" dxfId="861" priority="9" operator="equal">
      <formula>1</formula>
    </cfRule>
    <cfRule type="cellIs" dxfId="860" priority="10" operator="equal">
      <formula>2</formula>
    </cfRule>
    <cfRule type="containsText" dxfId="859" priority="11" operator="containsText" text="3">
      <formula>NOT(ISERROR(SEARCH("3",K19)))</formula>
    </cfRule>
    <cfRule type="containsText" dxfId="858" priority="12" operator="containsText" text="NC">
      <formula>NOT(ISERROR(SEARCH("NC",K19)))</formula>
    </cfRule>
  </conditionalFormatting>
  <conditionalFormatting sqref="L19:L22">
    <cfRule type="cellIs" dxfId="857" priority="5" operator="equal">
      <formula>"NC"</formula>
    </cfRule>
    <cfRule type="cellIs" dxfId="856" priority="6" operator="equal">
      <formula>1</formula>
    </cfRule>
    <cfRule type="cellIs" dxfId="855" priority="7" operator="equal">
      <formula>2</formula>
    </cfRule>
    <cfRule type="cellIs" dxfId="854" priority="8" operator="equal">
      <formula>3</formula>
    </cfRule>
  </conditionalFormatting>
  <conditionalFormatting sqref="M19:M22">
    <cfRule type="cellIs" dxfId="853" priority="1" operator="equal">
      <formula>"NC"</formula>
    </cfRule>
    <cfRule type="cellIs" dxfId="852" priority="2" operator="equal">
      <formula>3</formula>
    </cfRule>
    <cfRule type="cellIs" dxfId="851" priority="3" operator="equal">
      <formula>2</formula>
    </cfRule>
    <cfRule type="cellIs" dxfId="850"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2"/>
  <sheetViews>
    <sheetView topLeftCell="E12" zoomScale="55" zoomScaleNormal="55"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93" t="s">
        <v>761</v>
      </c>
      <c r="D13" s="87" t="s">
        <v>762</v>
      </c>
      <c r="E13" s="162"/>
      <c r="F13" s="88" t="s">
        <v>763</v>
      </c>
      <c r="G13" s="88" t="s">
        <v>746</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28.5">
      <c r="B14" s="92"/>
      <c r="C14" s="93" t="s">
        <v>761</v>
      </c>
      <c r="D14" s="87" t="s">
        <v>762</v>
      </c>
      <c r="E14" s="162"/>
      <c r="F14" s="88" t="s">
        <v>535</v>
      </c>
      <c r="G14" s="88" t="s">
        <v>758</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93" t="s">
        <v>761</v>
      </c>
      <c r="D15" s="87" t="s">
        <v>762</v>
      </c>
      <c r="E15" s="162"/>
      <c r="F15" s="88" t="s">
        <v>764</v>
      </c>
      <c r="G15" s="88" t="s">
        <v>698</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93" t="s">
        <v>761</v>
      </c>
      <c r="D16" s="87" t="s">
        <v>762</v>
      </c>
      <c r="E16" s="162"/>
      <c r="F16" s="88" t="s">
        <v>697</v>
      </c>
      <c r="G16" s="88" t="s">
        <v>760</v>
      </c>
      <c r="H16" s="93" t="s">
        <v>320</v>
      </c>
      <c r="I16" s="93" t="s">
        <v>318</v>
      </c>
      <c r="J16" s="93"/>
      <c r="K16" s="135">
        <v>3</v>
      </c>
      <c r="L16" s="90">
        <v>3</v>
      </c>
      <c r="M16" s="90">
        <v>1</v>
      </c>
      <c r="N16" s="136">
        <f t="shared" si="1"/>
        <v>2.3333333333333335</v>
      </c>
      <c r="O16" s="91" t="str">
        <f t="shared" si="2"/>
        <v>MEDIA</v>
      </c>
      <c r="P16" s="94" t="s">
        <v>284</v>
      </c>
    </row>
    <row r="17" spans="1:758" ht="43.5" customHeight="1">
      <c r="A17" s="77"/>
      <c r="B17" s="92"/>
      <c r="C17" s="93" t="s">
        <v>761</v>
      </c>
      <c r="D17" s="87" t="s">
        <v>762</v>
      </c>
      <c r="E17" s="162"/>
      <c r="F17" s="88" t="s">
        <v>765</v>
      </c>
      <c r="G17" s="88" t="s">
        <v>766</v>
      </c>
      <c r="H17" s="93" t="s">
        <v>320</v>
      </c>
      <c r="I17" s="93" t="s">
        <v>318</v>
      </c>
      <c r="J17" s="93"/>
      <c r="K17" s="135">
        <v>3</v>
      </c>
      <c r="L17" s="90">
        <v>3</v>
      </c>
      <c r="M17" s="90">
        <v>2</v>
      </c>
      <c r="N17" s="136">
        <f t="shared" ref="N17:N19" si="3">SUM(K17:M17)/3</f>
        <v>2.6666666666666665</v>
      </c>
      <c r="O17" s="91" t="str">
        <f t="shared" ref="O17:O19" si="4">IF(N17&gt;2.5,"ALTA",IF(AND(N17&gt;1.6,N17&lt;2.5),"MEDIA",IF(AND(N17&gt;=1,N17&lt;=1.6),"BAJA",IF(AND(N17=0),"Falta Diligenciar El Campo"))))</f>
        <v>ALTA</v>
      </c>
      <c r="P17" s="94" t="s">
        <v>284</v>
      </c>
    </row>
    <row r="18" spans="1:758" ht="61.5" customHeight="1">
      <c r="A18" s="77"/>
      <c r="B18" s="92"/>
      <c r="C18" s="93" t="s">
        <v>761</v>
      </c>
      <c r="D18" s="87" t="s">
        <v>762</v>
      </c>
      <c r="E18" s="162"/>
      <c r="F18" s="88" t="s">
        <v>767</v>
      </c>
      <c r="G18" s="88" t="s">
        <v>768</v>
      </c>
      <c r="H18" s="93" t="s">
        <v>320</v>
      </c>
      <c r="I18" s="93" t="s">
        <v>318</v>
      </c>
      <c r="J18" s="93"/>
      <c r="K18" s="135">
        <v>3</v>
      </c>
      <c r="L18" s="90">
        <v>3</v>
      </c>
      <c r="M18" s="90">
        <v>2</v>
      </c>
      <c r="N18" s="136">
        <f t="shared" si="3"/>
        <v>2.6666666666666665</v>
      </c>
      <c r="O18" s="91" t="str">
        <f t="shared" si="4"/>
        <v>ALTA</v>
      </c>
      <c r="P18" s="94" t="s">
        <v>284</v>
      </c>
    </row>
    <row r="19" spans="1:758" ht="54.75" customHeight="1">
      <c r="A19" s="77"/>
      <c r="B19" s="92"/>
      <c r="C19" s="93" t="s">
        <v>761</v>
      </c>
      <c r="D19" s="87" t="s">
        <v>762</v>
      </c>
      <c r="E19" s="162"/>
      <c r="F19" s="88" t="s">
        <v>769</v>
      </c>
      <c r="G19" s="88" t="s">
        <v>770</v>
      </c>
      <c r="H19" s="93" t="s">
        <v>320</v>
      </c>
      <c r="I19" s="93" t="s">
        <v>318</v>
      </c>
      <c r="J19" s="93"/>
      <c r="K19" s="135">
        <v>3</v>
      </c>
      <c r="L19" s="90">
        <v>3</v>
      </c>
      <c r="M19" s="90">
        <v>2</v>
      </c>
      <c r="N19" s="136">
        <f t="shared" si="3"/>
        <v>2.6666666666666665</v>
      </c>
      <c r="O19" s="91" t="str">
        <f t="shared" si="4"/>
        <v>ALTA</v>
      </c>
      <c r="P19" s="94" t="s">
        <v>284</v>
      </c>
    </row>
    <row r="20" spans="1:758" s="3" customFormat="1" ht="54.75" customHeight="1">
      <c r="A20" s="77"/>
      <c r="B20" s="92"/>
      <c r="C20" s="164"/>
      <c r="D20" s="161"/>
      <c r="E20" s="162"/>
      <c r="F20" s="163"/>
      <c r="G20" s="88"/>
      <c r="H20" s="93"/>
      <c r="I20" s="93"/>
      <c r="J20" s="93"/>
      <c r="K20" s="135"/>
      <c r="L20" s="90"/>
      <c r="M20" s="90"/>
      <c r="N20" s="136"/>
      <c r="O20" s="91"/>
      <c r="P20" s="94"/>
      <c r="ACD20" s="2"/>
    </row>
    <row r="21" spans="1:758" s="3" customFormat="1" ht="65.45" customHeight="1">
      <c r="A21" s="77"/>
      <c r="B21" s="92"/>
      <c r="C21" s="164"/>
      <c r="D21" s="161"/>
      <c r="E21" s="162"/>
      <c r="F21" s="163"/>
      <c r="G21" s="88"/>
      <c r="H21" s="93"/>
      <c r="I21" s="93"/>
      <c r="J21" s="93"/>
      <c r="K21" s="135"/>
      <c r="L21" s="90"/>
      <c r="M21" s="90"/>
      <c r="N21" s="136"/>
      <c r="O21" s="91"/>
      <c r="P21" s="94"/>
      <c r="ACD21" s="2"/>
    </row>
    <row r="22" spans="1:758" ht="65.45" customHeight="1">
      <c r="A22" s="77"/>
      <c r="B22" s="92"/>
      <c r="C22" s="164"/>
      <c r="D22" s="161"/>
      <c r="E22" s="162"/>
      <c r="F22" s="163"/>
      <c r="G22" s="88"/>
      <c r="H22" s="93"/>
      <c r="I22" s="93"/>
      <c r="J22" s="93"/>
      <c r="K22" s="135"/>
      <c r="L22" s="90"/>
      <c r="M22" s="90"/>
      <c r="N22" s="136"/>
      <c r="O22" s="91"/>
      <c r="P22" s="94"/>
    </row>
    <row r="23" spans="1:758" ht="65.45" customHeight="1">
      <c r="A23" s="77"/>
      <c r="B23" s="92"/>
      <c r="C23" s="164"/>
      <c r="D23" s="161"/>
      <c r="E23" s="167"/>
      <c r="F23" s="163"/>
      <c r="G23" s="88"/>
      <c r="H23" s="93"/>
      <c r="I23" s="93"/>
      <c r="J23" s="93"/>
      <c r="K23" s="135"/>
      <c r="L23" s="90"/>
      <c r="M23" s="90"/>
      <c r="N23" s="136"/>
      <c r="O23" s="91"/>
      <c r="P23" s="94"/>
    </row>
    <row r="24" spans="1:758" s="79" customFormat="1" ht="31.5" customHeight="1">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c r="C29" s="164"/>
      <c r="D29" s="161"/>
      <c r="E29" s="162"/>
      <c r="F29" s="163"/>
      <c r="G29" s="88"/>
      <c r="H29" s="93"/>
      <c r="I29" s="93"/>
      <c r="J29" s="93"/>
      <c r="K29" s="135"/>
      <c r="L29" s="90"/>
      <c r="M29" s="90"/>
      <c r="N29" s="136"/>
      <c r="O29" s="91"/>
      <c r="P29" s="94"/>
    </row>
    <row r="30" spans="1:758" ht="20.25" customHeight="1">
      <c r="C30" s="164"/>
      <c r="D30" s="161"/>
      <c r="E30" s="162"/>
      <c r="F30" s="163"/>
      <c r="G30" s="88"/>
      <c r="H30" s="93"/>
      <c r="I30" s="93"/>
      <c r="J30" s="93"/>
      <c r="K30" s="135"/>
      <c r="L30" s="90"/>
      <c r="M30" s="90"/>
      <c r="N30" s="136"/>
      <c r="O30" s="91"/>
      <c r="P30" s="94"/>
    </row>
    <row r="31" spans="1:758" ht="20.25" customHeight="1">
      <c r="C31" s="164"/>
      <c r="D31" s="161"/>
      <c r="E31" s="162"/>
      <c r="F31" s="163"/>
      <c r="G31" s="88"/>
      <c r="H31" s="93"/>
      <c r="I31" s="93"/>
      <c r="J31" s="93"/>
      <c r="K31" s="135"/>
      <c r="L31" s="90"/>
      <c r="M31" s="90"/>
      <c r="N31" s="136"/>
      <c r="O31" s="91"/>
      <c r="P31" s="94"/>
    </row>
    <row r="32" spans="1:758" ht="20.25" customHeight="1">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849" priority="167" operator="equal">
      <formula>"B"</formula>
    </cfRule>
    <cfRule type="cellIs" dxfId="848" priority="168" operator="equal">
      <formula>"M"</formula>
    </cfRule>
    <cfRule type="cellIs" dxfId="847" priority="169" operator="equal">
      <formula>"A"</formula>
    </cfRule>
  </conditionalFormatting>
  <conditionalFormatting sqref="O25:O28">
    <cfRule type="cellIs" dxfId="846" priority="161" stopIfTrue="1" operator="equal">
      <formula>"ALTA"</formula>
    </cfRule>
    <cfRule type="cellIs" dxfId="845" priority="165" stopIfTrue="1" operator="equal">
      <formula>1</formula>
    </cfRule>
    <cfRule type="cellIs" dxfId="844" priority="166" stopIfTrue="1" operator="equal">
      <formula>"MEDIA"</formula>
    </cfRule>
  </conditionalFormatting>
  <conditionalFormatting sqref="K28">
    <cfRule type="cellIs" dxfId="843" priority="154" operator="equal">
      <formula>1</formula>
    </cfRule>
    <cfRule type="cellIs" dxfId="842" priority="155" operator="equal">
      <formula>2</formula>
    </cfRule>
    <cfRule type="containsText" dxfId="841" priority="156" operator="containsText" text="3">
      <formula>NOT(ISERROR(SEARCH("3",K28)))</formula>
    </cfRule>
    <cfRule type="containsText" dxfId="840" priority="157" operator="containsText" text="NC">
      <formula>NOT(ISERROR(SEARCH("NC",K28)))</formula>
    </cfRule>
  </conditionalFormatting>
  <conditionalFormatting sqref="L28:M28">
    <cfRule type="cellIs" dxfId="839" priority="150" operator="equal">
      <formula>"NC"</formula>
    </cfRule>
    <cfRule type="cellIs" dxfId="838" priority="151" operator="equal">
      <formula>1</formula>
    </cfRule>
    <cfRule type="cellIs" dxfId="837" priority="152" operator="equal">
      <formula>2</formula>
    </cfRule>
    <cfRule type="cellIs" dxfId="836" priority="153" operator="equal">
      <formula>3</formula>
    </cfRule>
  </conditionalFormatting>
  <conditionalFormatting sqref="N25:N28">
    <cfRule type="cellIs" dxfId="835" priority="162" operator="greaterThan">
      <formula>2.5</formula>
    </cfRule>
    <cfRule type="cellIs" dxfId="834" priority="163" operator="greaterThanOrEqual">
      <formula>1.7</formula>
    </cfRule>
    <cfRule type="cellIs" dxfId="833" priority="164" operator="equal">
      <formula>1</formula>
    </cfRule>
  </conditionalFormatting>
  <conditionalFormatting sqref="O25:O28">
    <cfRule type="cellIs" dxfId="832" priority="160" stopIfTrue="1" operator="equal">
      <formula>"BAJA"</formula>
    </cfRule>
  </conditionalFormatting>
  <conditionalFormatting sqref="N25:N28">
    <cfRule type="cellIs" dxfId="831" priority="159" operator="lessThanOrEqual">
      <formula>1.6</formula>
    </cfRule>
  </conditionalFormatting>
  <conditionalFormatting sqref="N25:N28">
    <cfRule type="cellIs" dxfId="830" priority="158" operator="equal">
      <formula>0</formula>
    </cfRule>
  </conditionalFormatting>
  <conditionalFormatting sqref="O13">
    <cfRule type="cellIs" dxfId="829" priority="144" stopIfTrue="1" operator="equal">
      <formula>"ALTA"</formula>
    </cfRule>
    <cfRule type="cellIs" dxfId="828" priority="148" stopIfTrue="1" operator="equal">
      <formula>1</formula>
    </cfRule>
    <cfRule type="cellIs" dxfId="827" priority="149" stopIfTrue="1" operator="equal">
      <formula>"MEDIA"</formula>
    </cfRule>
  </conditionalFormatting>
  <conditionalFormatting sqref="N13">
    <cfRule type="cellIs" dxfId="826" priority="145" operator="greaterThan">
      <formula>2.5</formula>
    </cfRule>
    <cfRule type="cellIs" dxfId="825" priority="146" operator="greaterThanOrEqual">
      <formula>1.7</formula>
    </cfRule>
    <cfRule type="cellIs" dxfId="824" priority="147" operator="equal">
      <formula>1</formula>
    </cfRule>
  </conditionalFormatting>
  <conditionalFormatting sqref="O13">
    <cfRule type="cellIs" dxfId="823" priority="143" stopIfTrue="1" operator="equal">
      <formula>"BAJA"</formula>
    </cfRule>
  </conditionalFormatting>
  <conditionalFormatting sqref="N13">
    <cfRule type="cellIs" dxfId="822" priority="142" operator="lessThanOrEqual">
      <formula>1.6</formula>
    </cfRule>
  </conditionalFormatting>
  <conditionalFormatting sqref="N13">
    <cfRule type="cellIs" dxfId="821" priority="141" operator="equal">
      <formula>0</formula>
    </cfRule>
  </conditionalFormatting>
  <conditionalFormatting sqref="N29:N32 N14:N24">
    <cfRule type="cellIs" dxfId="820" priority="138" operator="greaterThan">
      <formula>2.5</formula>
    </cfRule>
    <cfRule type="cellIs" dxfId="819" priority="139" operator="greaterThanOrEqual">
      <formula>1.7</formula>
    </cfRule>
    <cfRule type="cellIs" dxfId="818" priority="140" operator="equal">
      <formula>1</formula>
    </cfRule>
  </conditionalFormatting>
  <conditionalFormatting sqref="N29:N32 N14:N24">
    <cfRule type="cellIs" dxfId="817" priority="137" operator="lessThanOrEqual">
      <formula>1.6</formula>
    </cfRule>
  </conditionalFormatting>
  <conditionalFormatting sqref="N29:N32 N14:N24">
    <cfRule type="cellIs" dxfId="816" priority="136" operator="equal">
      <formula>0</formula>
    </cfRule>
  </conditionalFormatting>
  <conditionalFormatting sqref="O29:O32 O14:O24">
    <cfRule type="cellIs" dxfId="815" priority="133" stopIfTrue="1" operator="equal">
      <formula>"ALTA"</formula>
    </cfRule>
    <cfRule type="cellIs" dxfId="814" priority="134" stopIfTrue="1" operator="equal">
      <formula>1</formula>
    </cfRule>
    <cfRule type="cellIs" dxfId="813" priority="135" stopIfTrue="1" operator="equal">
      <formula>"MEDIA"</formula>
    </cfRule>
  </conditionalFormatting>
  <conditionalFormatting sqref="O29:O32 O14:O24">
    <cfRule type="cellIs" dxfId="812" priority="132" stopIfTrue="1" operator="equal">
      <formula>"BAJA"</formula>
    </cfRule>
  </conditionalFormatting>
  <conditionalFormatting sqref="K23 K25:K27">
    <cfRule type="cellIs" dxfId="811" priority="128" operator="equal">
      <formula>"P"</formula>
    </cfRule>
    <cfRule type="cellIs" dxfId="810" priority="129" operator="equal">
      <formula>"C"</formula>
    </cfRule>
    <cfRule type="containsText" dxfId="809" priority="130" operator="containsText" text="R">
      <formula>NOT(ISERROR(SEARCH("R",K23)))</formula>
    </cfRule>
    <cfRule type="containsText" dxfId="808" priority="131" operator="containsText" text="NC">
      <formula>NOT(ISERROR(SEARCH("NC",K23)))</formula>
    </cfRule>
  </conditionalFormatting>
  <conditionalFormatting sqref="L23 L25:L27">
    <cfRule type="cellIs" dxfId="807" priority="121" operator="equal">
      <formula>"NC"</formula>
    </cfRule>
    <cfRule type="cellIs" dxfId="806" priority="125" operator="equal">
      <formula>"B"</formula>
    </cfRule>
    <cfRule type="cellIs" dxfId="805" priority="126" operator="equal">
      <formula>"M"</formula>
    </cfRule>
    <cfRule type="cellIs" dxfId="804" priority="127" operator="equal">
      <formula>"A"</formula>
    </cfRule>
  </conditionalFormatting>
  <conditionalFormatting sqref="M23 M25:M27">
    <cfRule type="cellIs" dxfId="803" priority="122" operator="equal">
      <formula>3</formula>
    </cfRule>
    <cfRule type="cellIs" dxfId="802" priority="123" operator="equal">
      <formula>2</formula>
    </cfRule>
    <cfRule type="cellIs" dxfId="801" priority="124" operator="equal">
      <formula>1</formula>
    </cfRule>
  </conditionalFormatting>
  <conditionalFormatting sqref="K23 K25:K28">
    <cfRule type="cellIs" dxfId="800" priority="117" operator="equal">
      <formula>1</formula>
    </cfRule>
    <cfRule type="cellIs" dxfId="799" priority="118" operator="equal">
      <formula>2</formula>
    </cfRule>
    <cfRule type="containsText" dxfId="798" priority="119" operator="containsText" text="3">
      <formula>NOT(ISERROR(SEARCH("3",K23)))</formula>
    </cfRule>
    <cfRule type="containsText" dxfId="797" priority="120" operator="containsText" text="NC">
      <formula>NOT(ISERROR(SEARCH("NC",K23)))</formula>
    </cfRule>
  </conditionalFormatting>
  <conditionalFormatting sqref="L23 L25:L28">
    <cfRule type="cellIs" dxfId="796" priority="113" operator="equal">
      <formula>"NC"</formula>
    </cfRule>
    <cfRule type="cellIs" dxfId="795" priority="114" operator="equal">
      <formula>1</formula>
    </cfRule>
    <cfRule type="cellIs" dxfId="794" priority="115" operator="equal">
      <formula>2</formula>
    </cfRule>
    <cfRule type="cellIs" dxfId="793" priority="116" operator="equal">
      <formula>3</formula>
    </cfRule>
  </conditionalFormatting>
  <conditionalFormatting sqref="M23 M25:M28">
    <cfRule type="cellIs" dxfId="792" priority="109" operator="equal">
      <formula>"NC"</formula>
    </cfRule>
    <cfRule type="cellIs" dxfId="791" priority="110" operator="equal">
      <formula>3</formula>
    </cfRule>
    <cfRule type="cellIs" dxfId="790" priority="111" operator="equal">
      <formula>2</formula>
    </cfRule>
    <cfRule type="cellIs" dxfId="789" priority="112" operator="equal">
      <formula>3</formula>
    </cfRule>
  </conditionalFormatting>
  <conditionalFormatting sqref="K29:K32 K24">
    <cfRule type="cellIs" dxfId="788" priority="105" operator="equal">
      <formula>"P"</formula>
    </cfRule>
    <cfRule type="cellIs" dxfId="787" priority="106" operator="equal">
      <formula>"C"</formula>
    </cfRule>
    <cfRule type="containsText" dxfId="786" priority="107" operator="containsText" text="R">
      <formula>NOT(ISERROR(SEARCH("R",K24)))</formula>
    </cfRule>
    <cfRule type="containsText" dxfId="785" priority="108" operator="containsText" text="NC">
      <formula>NOT(ISERROR(SEARCH("NC",K24)))</formula>
    </cfRule>
  </conditionalFormatting>
  <conditionalFormatting sqref="L29:L32 L24">
    <cfRule type="cellIs" dxfId="784" priority="98" operator="equal">
      <formula>"NC"</formula>
    </cfRule>
    <cfRule type="cellIs" dxfId="783" priority="102" operator="equal">
      <formula>"B"</formula>
    </cfRule>
    <cfRule type="cellIs" dxfId="782" priority="103" operator="equal">
      <formula>"M"</formula>
    </cfRule>
    <cfRule type="cellIs" dxfId="781" priority="104" operator="equal">
      <formula>"A"</formula>
    </cfRule>
  </conditionalFormatting>
  <conditionalFormatting sqref="M29:M32 M24">
    <cfRule type="cellIs" dxfId="780" priority="99" operator="equal">
      <formula>3</formula>
    </cfRule>
    <cfRule type="cellIs" dxfId="779" priority="100" operator="equal">
      <formula>2</formula>
    </cfRule>
    <cfRule type="cellIs" dxfId="778" priority="101" operator="equal">
      <formula>1</formula>
    </cfRule>
  </conditionalFormatting>
  <conditionalFormatting sqref="K29:K32 K24">
    <cfRule type="cellIs" dxfId="777" priority="94" operator="equal">
      <formula>1</formula>
    </cfRule>
    <cfRule type="cellIs" dxfId="776" priority="95" operator="equal">
      <formula>2</formula>
    </cfRule>
    <cfRule type="containsText" dxfId="775" priority="96" operator="containsText" text="3">
      <formula>NOT(ISERROR(SEARCH("3",K24)))</formula>
    </cfRule>
    <cfRule type="containsText" dxfId="774" priority="97" operator="containsText" text="NC">
      <formula>NOT(ISERROR(SEARCH("NC",K24)))</formula>
    </cfRule>
  </conditionalFormatting>
  <conditionalFormatting sqref="L29:L32 L24">
    <cfRule type="cellIs" dxfId="773" priority="90" operator="equal">
      <formula>"NC"</formula>
    </cfRule>
    <cfRule type="cellIs" dxfId="772" priority="91" operator="equal">
      <formula>1</formula>
    </cfRule>
    <cfRule type="cellIs" dxfId="771" priority="92" operator="equal">
      <formula>2</formula>
    </cfRule>
    <cfRule type="cellIs" dxfId="770" priority="93" operator="equal">
      <formula>3</formula>
    </cfRule>
  </conditionalFormatting>
  <conditionalFormatting sqref="M29:M32 M24">
    <cfRule type="cellIs" dxfId="769" priority="86" operator="equal">
      <formula>"NC"</formula>
    </cfRule>
    <cfRule type="cellIs" dxfId="768" priority="87" operator="equal">
      <formula>3</formula>
    </cfRule>
    <cfRule type="cellIs" dxfId="767" priority="88" operator="equal">
      <formula>2</formula>
    </cfRule>
    <cfRule type="cellIs" dxfId="766" priority="89" operator="equal">
      <formula>3</formula>
    </cfRule>
  </conditionalFormatting>
  <conditionalFormatting sqref="K13">
    <cfRule type="cellIs" dxfId="765" priority="82" operator="equal">
      <formula>"P"</formula>
    </cfRule>
    <cfRule type="cellIs" dxfId="764" priority="83" operator="equal">
      <formula>"C"</formula>
    </cfRule>
    <cfRule type="containsText" dxfId="763" priority="84" operator="containsText" text="R">
      <formula>NOT(ISERROR(SEARCH("R",K13)))</formula>
    </cfRule>
    <cfRule type="containsText" dxfId="762" priority="85" operator="containsText" text="NC">
      <formula>NOT(ISERROR(SEARCH("NC",K13)))</formula>
    </cfRule>
  </conditionalFormatting>
  <conditionalFormatting sqref="L13">
    <cfRule type="cellIs" dxfId="761" priority="75" operator="equal">
      <formula>"NC"</formula>
    </cfRule>
    <cfRule type="cellIs" dxfId="760" priority="79" operator="equal">
      <formula>"B"</formula>
    </cfRule>
    <cfRule type="cellIs" dxfId="759" priority="80" operator="equal">
      <formula>"M"</formula>
    </cfRule>
    <cfRule type="cellIs" dxfId="758" priority="81" operator="equal">
      <formula>"A"</formula>
    </cfRule>
  </conditionalFormatting>
  <conditionalFormatting sqref="M13">
    <cfRule type="cellIs" dxfId="757" priority="76" operator="equal">
      <formula>3</formula>
    </cfRule>
    <cfRule type="cellIs" dxfId="756" priority="77" operator="equal">
      <formula>2</formula>
    </cfRule>
    <cfRule type="cellIs" dxfId="755" priority="78" operator="equal">
      <formula>1</formula>
    </cfRule>
  </conditionalFormatting>
  <conditionalFormatting sqref="K13">
    <cfRule type="cellIs" dxfId="754" priority="71" operator="equal">
      <formula>1</formula>
    </cfRule>
    <cfRule type="cellIs" dxfId="753" priority="72" operator="equal">
      <formula>2</formula>
    </cfRule>
    <cfRule type="containsText" dxfId="752" priority="73" operator="containsText" text="3">
      <formula>NOT(ISERROR(SEARCH("3",K13)))</formula>
    </cfRule>
    <cfRule type="containsText" dxfId="751" priority="74" operator="containsText" text="NC">
      <formula>NOT(ISERROR(SEARCH("NC",K13)))</formula>
    </cfRule>
  </conditionalFormatting>
  <conditionalFormatting sqref="L13">
    <cfRule type="cellIs" dxfId="750" priority="67" operator="equal">
      <formula>"NC"</formula>
    </cfRule>
    <cfRule type="cellIs" dxfId="749" priority="68" operator="equal">
      <formula>1</formula>
    </cfRule>
    <cfRule type="cellIs" dxfId="748" priority="69" operator="equal">
      <formula>2</formula>
    </cfRule>
    <cfRule type="cellIs" dxfId="747" priority="70" operator="equal">
      <formula>3</formula>
    </cfRule>
  </conditionalFormatting>
  <conditionalFormatting sqref="M13">
    <cfRule type="cellIs" dxfId="746" priority="63" operator="equal">
      <formula>"NC"</formula>
    </cfRule>
    <cfRule type="cellIs" dxfId="745" priority="64" operator="equal">
      <formula>3</formula>
    </cfRule>
    <cfRule type="cellIs" dxfId="744" priority="65" operator="equal">
      <formula>2</formula>
    </cfRule>
    <cfRule type="cellIs" dxfId="743" priority="66" operator="equal">
      <formula>3</formula>
    </cfRule>
  </conditionalFormatting>
  <conditionalFormatting sqref="K14:K16">
    <cfRule type="cellIs" dxfId="742" priority="59" operator="equal">
      <formula>"P"</formula>
    </cfRule>
    <cfRule type="cellIs" dxfId="741" priority="60" operator="equal">
      <formula>"C"</formula>
    </cfRule>
    <cfRule type="containsText" dxfId="740" priority="61" operator="containsText" text="R">
      <formula>NOT(ISERROR(SEARCH("R",K14)))</formula>
    </cfRule>
    <cfRule type="containsText" dxfId="739" priority="62" operator="containsText" text="NC">
      <formula>NOT(ISERROR(SEARCH("NC",K14)))</formula>
    </cfRule>
  </conditionalFormatting>
  <conditionalFormatting sqref="L14:L16">
    <cfRule type="cellIs" dxfId="738" priority="52" operator="equal">
      <formula>"NC"</formula>
    </cfRule>
    <cfRule type="cellIs" dxfId="737" priority="56" operator="equal">
      <formula>"B"</formula>
    </cfRule>
    <cfRule type="cellIs" dxfId="736" priority="57" operator="equal">
      <formula>"M"</formula>
    </cfRule>
    <cfRule type="cellIs" dxfId="735" priority="58" operator="equal">
      <formula>"A"</formula>
    </cfRule>
  </conditionalFormatting>
  <conditionalFormatting sqref="M14:M18">
    <cfRule type="cellIs" dxfId="734" priority="53" operator="equal">
      <formula>3</formula>
    </cfRule>
    <cfRule type="cellIs" dxfId="733" priority="54" operator="equal">
      <formula>2</formula>
    </cfRule>
    <cfRule type="cellIs" dxfId="732" priority="55" operator="equal">
      <formula>1</formula>
    </cfRule>
  </conditionalFormatting>
  <conditionalFormatting sqref="K14:K16">
    <cfRule type="cellIs" dxfId="731" priority="48" operator="equal">
      <formula>1</formula>
    </cfRule>
    <cfRule type="cellIs" dxfId="730" priority="49" operator="equal">
      <formula>2</formula>
    </cfRule>
    <cfRule type="containsText" dxfId="729" priority="50" operator="containsText" text="3">
      <formula>NOT(ISERROR(SEARCH("3",K14)))</formula>
    </cfRule>
    <cfRule type="containsText" dxfId="728" priority="51" operator="containsText" text="NC">
      <formula>NOT(ISERROR(SEARCH("NC",K14)))</formula>
    </cfRule>
  </conditionalFormatting>
  <conditionalFormatting sqref="L14:L16">
    <cfRule type="cellIs" dxfId="727" priority="44" operator="equal">
      <formula>"NC"</formula>
    </cfRule>
    <cfRule type="cellIs" dxfId="726" priority="45" operator="equal">
      <formula>1</formula>
    </cfRule>
    <cfRule type="cellIs" dxfId="725" priority="46" operator="equal">
      <formula>2</formula>
    </cfRule>
    <cfRule type="cellIs" dxfId="724" priority="47" operator="equal">
      <formula>3</formula>
    </cfRule>
  </conditionalFormatting>
  <conditionalFormatting sqref="M14:M18">
    <cfRule type="cellIs" dxfId="723" priority="40" operator="equal">
      <formula>"NC"</formula>
    </cfRule>
    <cfRule type="cellIs" dxfId="722" priority="41" operator="equal">
      <formula>3</formula>
    </cfRule>
    <cfRule type="cellIs" dxfId="721" priority="42" operator="equal">
      <formula>2</formula>
    </cfRule>
    <cfRule type="cellIs" dxfId="720" priority="43" operator="equal">
      <formula>3</formula>
    </cfRule>
  </conditionalFormatting>
  <conditionalFormatting sqref="K20:K22">
    <cfRule type="cellIs" dxfId="719" priority="36" operator="equal">
      <formula>"P"</formula>
    </cfRule>
    <cfRule type="cellIs" dxfId="718" priority="37" operator="equal">
      <formula>"C"</formula>
    </cfRule>
    <cfRule type="containsText" dxfId="717" priority="38" operator="containsText" text="R">
      <formula>NOT(ISERROR(SEARCH("R",K20)))</formula>
    </cfRule>
    <cfRule type="containsText" dxfId="716" priority="39" operator="containsText" text="NC">
      <formula>NOT(ISERROR(SEARCH("NC",K20)))</formula>
    </cfRule>
  </conditionalFormatting>
  <conditionalFormatting sqref="L20:L22">
    <cfRule type="cellIs" dxfId="715" priority="29" operator="equal">
      <formula>"NC"</formula>
    </cfRule>
    <cfRule type="cellIs" dxfId="714" priority="33" operator="equal">
      <formula>"B"</formula>
    </cfRule>
    <cfRule type="cellIs" dxfId="713" priority="34" operator="equal">
      <formula>"M"</formula>
    </cfRule>
    <cfRule type="cellIs" dxfId="712" priority="35" operator="equal">
      <formula>"A"</formula>
    </cfRule>
  </conditionalFormatting>
  <conditionalFormatting sqref="M19:M22">
    <cfRule type="cellIs" dxfId="711" priority="30" operator="equal">
      <formula>3</formula>
    </cfRule>
    <cfRule type="cellIs" dxfId="710" priority="31" operator="equal">
      <formula>2</formula>
    </cfRule>
    <cfRule type="cellIs" dxfId="709" priority="32" operator="equal">
      <formula>1</formula>
    </cfRule>
  </conditionalFormatting>
  <conditionalFormatting sqref="K20:K22">
    <cfRule type="cellIs" dxfId="708" priority="25" operator="equal">
      <formula>1</formula>
    </cfRule>
    <cfRule type="cellIs" dxfId="707" priority="26" operator="equal">
      <formula>2</formula>
    </cfRule>
    <cfRule type="containsText" dxfId="706" priority="27" operator="containsText" text="3">
      <formula>NOT(ISERROR(SEARCH("3",K20)))</formula>
    </cfRule>
    <cfRule type="containsText" dxfId="705" priority="28" operator="containsText" text="NC">
      <formula>NOT(ISERROR(SEARCH("NC",K20)))</formula>
    </cfRule>
  </conditionalFormatting>
  <conditionalFormatting sqref="L20:L22">
    <cfRule type="cellIs" dxfId="704" priority="21" operator="equal">
      <formula>"NC"</formula>
    </cfRule>
    <cfRule type="cellIs" dxfId="703" priority="22" operator="equal">
      <formula>1</formula>
    </cfRule>
    <cfRule type="cellIs" dxfId="702" priority="23" operator="equal">
      <formula>2</formula>
    </cfRule>
    <cfRule type="cellIs" dxfId="701" priority="24" operator="equal">
      <formula>3</formula>
    </cfRule>
  </conditionalFormatting>
  <conditionalFormatting sqref="M19:M22">
    <cfRule type="cellIs" dxfId="700" priority="17" operator="equal">
      <formula>"NC"</formula>
    </cfRule>
    <cfRule type="cellIs" dxfId="699" priority="18" operator="equal">
      <formula>3</formula>
    </cfRule>
    <cfRule type="cellIs" dxfId="698" priority="19" operator="equal">
      <formula>2</formula>
    </cfRule>
    <cfRule type="cellIs" dxfId="697" priority="20" operator="equal">
      <formula>3</formula>
    </cfRule>
  </conditionalFormatting>
  <conditionalFormatting sqref="K17:K19">
    <cfRule type="cellIs" dxfId="696" priority="13" operator="equal">
      <formula>"P"</formula>
    </cfRule>
    <cfRule type="cellIs" dxfId="695" priority="14" operator="equal">
      <formula>"C"</formula>
    </cfRule>
    <cfRule type="containsText" dxfId="694" priority="15" operator="containsText" text="R">
      <formula>NOT(ISERROR(SEARCH("R",K17)))</formula>
    </cfRule>
    <cfRule type="containsText" dxfId="693" priority="16" operator="containsText" text="NC">
      <formula>NOT(ISERROR(SEARCH("NC",K17)))</formula>
    </cfRule>
  </conditionalFormatting>
  <conditionalFormatting sqref="L17:L19">
    <cfRule type="cellIs" dxfId="692" priority="9" operator="equal">
      <formula>"NC"</formula>
    </cfRule>
    <cfRule type="cellIs" dxfId="691" priority="10" operator="equal">
      <formula>"B"</formula>
    </cfRule>
    <cfRule type="cellIs" dxfId="690" priority="11" operator="equal">
      <formula>"M"</formula>
    </cfRule>
    <cfRule type="cellIs" dxfId="689" priority="12" operator="equal">
      <formula>"A"</formula>
    </cfRule>
  </conditionalFormatting>
  <conditionalFormatting sqref="K17:K19">
    <cfRule type="cellIs" dxfId="688" priority="5" operator="equal">
      <formula>1</formula>
    </cfRule>
    <cfRule type="cellIs" dxfId="687" priority="6" operator="equal">
      <formula>2</formula>
    </cfRule>
    <cfRule type="containsText" dxfId="686" priority="7" operator="containsText" text="3">
      <formula>NOT(ISERROR(SEARCH("3",K17)))</formula>
    </cfRule>
    <cfRule type="containsText" dxfId="685" priority="8" operator="containsText" text="NC">
      <formula>NOT(ISERROR(SEARCH("NC",K17)))</formula>
    </cfRule>
  </conditionalFormatting>
  <conditionalFormatting sqref="L17:L19">
    <cfRule type="cellIs" dxfId="684" priority="1" operator="equal">
      <formula>"NC"</formula>
    </cfRule>
    <cfRule type="cellIs" dxfId="683" priority="2" operator="equal">
      <formula>1</formula>
    </cfRule>
    <cfRule type="cellIs" dxfId="682" priority="3" operator="equal">
      <formula>2</formula>
    </cfRule>
    <cfRule type="cellIs" dxfId="681"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2"/>
  <sheetViews>
    <sheetView topLeftCell="A10" zoomScale="40" zoomScaleNormal="4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93" t="s">
        <v>771</v>
      </c>
      <c r="D13" s="87" t="s">
        <v>772</v>
      </c>
      <c r="E13" s="162"/>
      <c r="F13" s="88" t="s">
        <v>697</v>
      </c>
      <c r="G13" s="88" t="s">
        <v>698</v>
      </c>
      <c r="H13" s="93" t="s">
        <v>320</v>
      </c>
      <c r="I13" s="93"/>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5.5">
      <c r="B14" s="92"/>
      <c r="C14" s="93" t="s">
        <v>771</v>
      </c>
      <c r="D14" s="87" t="s">
        <v>772</v>
      </c>
      <c r="E14" s="162" t="s">
        <v>773</v>
      </c>
      <c r="F14" s="88" t="s">
        <v>774</v>
      </c>
      <c r="G14" s="88" t="s">
        <v>775</v>
      </c>
      <c r="H14" s="93" t="s">
        <v>320</v>
      </c>
      <c r="I14" s="93" t="s">
        <v>318</v>
      </c>
      <c r="J14" s="93"/>
      <c r="K14" s="135">
        <v>3</v>
      </c>
      <c r="L14" s="90">
        <v>3</v>
      </c>
      <c r="M14" s="90">
        <v>1</v>
      </c>
      <c r="N14" s="136">
        <f t="shared" ref="N14:N28" si="1">SUM(K14:M14)/3</f>
        <v>2.3333333333333335</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93" t="s">
        <v>771</v>
      </c>
      <c r="D15" s="87" t="s">
        <v>772</v>
      </c>
      <c r="E15" s="162"/>
      <c r="F15" s="88" t="s">
        <v>776</v>
      </c>
      <c r="G15" s="88" t="s">
        <v>777</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93" t="s">
        <v>771</v>
      </c>
      <c r="D16" s="87" t="s">
        <v>772</v>
      </c>
      <c r="E16" s="162"/>
      <c r="F16" s="88" t="s">
        <v>778</v>
      </c>
      <c r="G16" s="88" t="s">
        <v>779</v>
      </c>
      <c r="H16" s="93" t="s">
        <v>320</v>
      </c>
      <c r="I16" s="93" t="s">
        <v>318</v>
      </c>
      <c r="J16" s="93"/>
      <c r="K16" s="135">
        <v>3</v>
      </c>
      <c r="L16" s="90">
        <v>3</v>
      </c>
      <c r="M16" s="90">
        <v>1</v>
      </c>
      <c r="N16" s="136">
        <f t="shared" si="1"/>
        <v>2.3333333333333335</v>
      </c>
      <c r="O16" s="91" t="str">
        <f t="shared" si="2"/>
        <v>MEDIA</v>
      </c>
      <c r="P16" s="94" t="s">
        <v>284</v>
      </c>
    </row>
    <row r="17" spans="1:758" ht="43.5" customHeight="1">
      <c r="A17" s="77"/>
      <c r="B17" s="92"/>
      <c r="C17" s="93" t="s">
        <v>771</v>
      </c>
      <c r="D17" s="87" t="s">
        <v>772</v>
      </c>
      <c r="E17" s="162"/>
      <c r="F17" s="88" t="s">
        <v>780</v>
      </c>
      <c r="G17" s="88" t="s">
        <v>781</v>
      </c>
      <c r="H17" s="93" t="s">
        <v>320</v>
      </c>
      <c r="I17" s="93" t="s">
        <v>318</v>
      </c>
      <c r="J17" s="93"/>
      <c r="K17" s="135">
        <v>2</v>
      </c>
      <c r="L17" s="90">
        <v>1</v>
      </c>
      <c r="M17" s="90">
        <v>3</v>
      </c>
      <c r="N17" s="136">
        <f t="shared" ref="N17" si="3">SUM(K17:M17)/3</f>
        <v>2</v>
      </c>
      <c r="O17" s="91" t="str">
        <f t="shared" ref="O17" si="4">IF(N17&gt;2.5,"ALTA",IF(AND(N17&gt;1.6,N17&lt;2.5),"MEDIA",IF(AND(N17&gt;=1,N17&lt;=1.6),"BAJA",IF(AND(N17=0),"Falta Diligenciar El Campo"))))</f>
        <v>MEDIA</v>
      </c>
      <c r="P17" s="94"/>
    </row>
    <row r="18" spans="1:758" ht="61.5" customHeight="1">
      <c r="A18" s="77"/>
      <c r="B18" s="92"/>
      <c r="C18" s="93" t="s">
        <v>771</v>
      </c>
      <c r="D18" s="87" t="s">
        <v>772</v>
      </c>
      <c r="E18" s="162"/>
      <c r="F18" s="88" t="s">
        <v>697</v>
      </c>
      <c r="G18" s="88" t="s">
        <v>698</v>
      </c>
      <c r="H18" s="93" t="s">
        <v>320</v>
      </c>
      <c r="I18" s="93"/>
      <c r="J18" s="93"/>
      <c r="K18" s="135"/>
      <c r="L18" s="90"/>
      <c r="M18" s="90"/>
      <c r="N18" s="136"/>
      <c r="O18" s="91"/>
      <c r="P18" s="94"/>
    </row>
    <row r="19" spans="1:758" ht="54.75" customHeight="1">
      <c r="A19" s="77"/>
      <c r="B19" s="92"/>
      <c r="C19" s="93" t="s">
        <v>771</v>
      </c>
      <c r="D19" s="87" t="s">
        <v>772</v>
      </c>
      <c r="E19" s="162" t="s">
        <v>773</v>
      </c>
      <c r="F19" s="88" t="s">
        <v>774</v>
      </c>
      <c r="G19" s="88" t="s">
        <v>775</v>
      </c>
      <c r="H19" s="93" t="s">
        <v>320</v>
      </c>
      <c r="I19" s="93" t="s">
        <v>318</v>
      </c>
      <c r="J19" s="93"/>
      <c r="K19" s="135"/>
      <c r="L19" s="90"/>
      <c r="M19" s="90"/>
      <c r="N19" s="136"/>
      <c r="O19" s="91"/>
      <c r="P19" s="94"/>
    </row>
    <row r="20" spans="1:758" s="3" customFormat="1" ht="54.75" customHeight="1">
      <c r="A20" s="77"/>
      <c r="B20" s="92"/>
      <c r="C20" s="93" t="s">
        <v>771</v>
      </c>
      <c r="D20" s="87" t="s">
        <v>772</v>
      </c>
      <c r="E20" s="162"/>
      <c r="F20" s="88" t="s">
        <v>776</v>
      </c>
      <c r="G20" s="88" t="s">
        <v>777</v>
      </c>
      <c r="H20" s="93" t="s">
        <v>320</v>
      </c>
      <c r="I20" s="93" t="s">
        <v>318</v>
      </c>
      <c r="J20" s="93"/>
      <c r="K20" s="135"/>
      <c r="L20" s="90"/>
      <c r="M20" s="90"/>
      <c r="N20" s="136"/>
      <c r="O20" s="91"/>
      <c r="P20" s="94"/>
      <c r="ACD20" s="2"/>
    </row>
    <row r="21" spans="1:758" s="3" customFormat="1" ht="65.45" customHeight="1">
      <c r="A21" s="77"/>
      <c r="B21" s="92"/>
      <c r="C21" s="93" t="s">
        <v>771</v>
      </c>
      <c r="D21" s="87" t="s">
        <v>772</v>
      </c>
      <c r="E21" s="162"/>
      <c r="F21" s="88" t="s">
        <v>778</v>
      </c>
      <c r="G21" s="88" t="s">
        <v>779</v>
      </c>
      <c r="H21" s="93" t="s">
        <v>320</v>
      </c>
      <c r="I21" s="93" t="s">
        <v>318</v>
      </c>
      <c r="J21" s="93"/>
      <c r="K21" s="135"/>
      <c r="L21" s="90"/>
      <c r="M21" s="90"/>
      <c r="N21" s="136"/>
      <c r="O21" s="91"/>
      <c r="P21" s="94"/>
      <c r="ACD21" s="2"/>
    </row>
    <row r="22" spans="1:758" ht="65.45" customHeight="1">
      <c r="A22" s="77"/>
      <c r="B22" s="92"/>
      <c r="C22" s="93" t="s">
        <v>771</v>
      </c>
      <c r="D22" s="87" t="s">
        <v>772</v>
      </c>
      <c r="E22" s="162"/>
      <c r="F22" s="88" t="s">
        <v>780</v>
      </c>
      <c r="G22" s="88" t="s">
        <v>781</v>
      </c>
      <c r="H22" s="93" t="s">
        <v>320</v>
      </c>
      <c r="I22" s="93" t="s">
        <v>318</v>
      </c>
      <c r="J22" s="93"/>
      <c r="K22" s="135"/>
      <c r="L22" s="90"/>
      <c r="M22" s="90"/>
      <c r="N22" s="136"/>
      <c r="O22" s="91"/>
      <c r="P22" s="94"/>
    </row>
    <row r="23" spans="1:758" ht="65.45" customHeight="1">
      <c r="A23" s="77"/>
      <c r="B23" s="92"/>
      <c r="C23" s="164"/>
      <c r="D23" s="161"/>
      <c r="E23" s="167"/>
      <c r="F23" s="163"/>
      <c r="G23" s="88"/>
      <c r="H23" s="93"/>
      <c r="I23" s="93"/>
      <c r="J23" s="93"/>
      <c r="K23" s="135"/>
      <c r="L23" s="90"/>
      <c r="M23" s="90"/>
      <c r="N23" s="136"/>
      <c r="O23" s="91"/>
      <c r="P23" s="94"/>
    </row>
    <row r="24" spans="1:758" s="79" customFormat="1" ht="31.5" customHeight="1">
      <c r="A24" s="98"/>
      <c r="B24" s="92"/>
      <c r="C24" s="164"/>
      <c r="D24" s="161"/>
      <c r="E24" s="167"/>
      <c r="F24" s="163"/>
      <c r="G24" s="88"/>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164" t="s">
        <v>724</v>
      </c>
      <c r="D25" s="161" t="s">
        <v>725</v>
      </c>
      <c r="E25" s="162"/>
      <c r="F25" s="163" t="s">
        <v>739</v>
      </c>
      <c r="G25" s="88"/>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164" t="s">
        <v>724</v>
      </c>
      <c r="D26" s="161" t="s">
        <v>725</v>
      </c>
      <c r="E26" s="162"/>
      <c r="F26" s="163" t="s">
        <v>740</v>
      </c>
      <c r="G26" s="88"/>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164" t="s">
        <v>724</v>
      </c>
      <c r="D27" s="161" t="s">
        <v>725</v>
      </c>
      <c r="E27" s="162"/>
      <c r="F27" s="163" t="s">
        <v>741</v>
      </c>
      <c r="G27" s="88"/>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164" t="s">
        <v>724</v>
      </c>
      <c r="D28" s="161" t="s">
        <v>725</v>
      </c>
      <c r="E28" s="162"/>
      <c r="F28" s="163" t="s">
        <v>742</v>
      </c>
      <c r="G28" s="88"/>
      <c r="H28" s="93" t="s">
        <v>320</v>
      </c>
      <c r="I28" s="93" t="s">
        <v>318</v>
      </c>
      <c r="J28" s="93"/>
      <c r="K28" s="135" t="s">
        <v>269</v>
      </c>
      <c r="L28" s="90" t="s">
        <v>270</v>
      </c>
      <c r="M28" s="90">
        <v>3</v>
      </c>
      <c r="N28" s="136">
        <f t="shared" si="1"/>
        <v>1</v>
      </c>
      <c r="O28" s="91" t="str">
        <f t="shared" si="2"/>
        <v>BAJA</v>
      </c>
      <c r="P28" s="91" t="s">
        <v>280</v>
      </c>
      <c r="ACD28" s="2"/>
    </row>
    <row r="29" spans="1:758" ht="31.5" customHeight="1">
      <c r="C29" s="164"/>
      <c r="D29" s="161"/>
      <c r="E29" s="162"/>
      <c r="F29" s="163"/>
      <c r="G29" s="88"/>
      <c r="H29" s="93"/>
      <c r="I29" s="93"/>
      <c r="J29" s="93"/>
      <c r="K29" s="135"/>
      <c r="L29" s="90"/>
      <c r="M29" s="90"/>
      <c r="N29" s="136"/>
      <c r="O29" s="91"/>
      <c r="P29" s="94"/>
    </row>
    <row r="30" spans="1:758" ht="20.25" customHeight="1">
      <c r="C30" s="164"/>
      <c r="D30" s="161"/>
      <c r="E30" s="162"/>
      <c r="F30" s="163"/>
      <c r="G30" s="88"/>
      <c r="H30" s="93"/>
      <c r="I30" s="93"/>
      <c r="J30" s="93"/>
      <c r="K30" s="135"/>
      <c r="L30" s="90"/>
      <c r="M30" s="90"/>
      <c r="N30" s="136"/>
      <c r="O30" s="91"/>
      <c r="P30" s="94"/>
    </row>
    <row r="31" spans="1:758" ht="20.25" customHeight="1">
      <c r="C31" s="164"/>
      <c r="D31" s="161"/>
      <c r="E31" s="162"/>
      <c r="F31" s="163"/>
      <c r="G31" s="88"/>
      <c r="H31" s="93"/>
      <c r="I31" s="93"/>
      <c r="J31" s="93"/>
      <c r="K31" s="135"/>
      <c r="L31" s="90"/>
      <c r="M31" s="90"/>
      <c r="N31" s="136"/>
      <c r="O31" s="91"/>
      <c r="P31" s="94"/>
    </row>
    <row r="32" spans="1:758" ht="20.25" customHeight="1">
      <c r="C32" s="164"/>
      <c r="D32" s="161"/>
      <c r="E32" s="162"/>
      <c r="F32" s="163"/>
      <c r="G32" s="88"/>
      <c r="H32" s="93"/>
      <c r="I32" s="93"/>
      <c r="J32" s="93"/>
      <c r="K32" s="135"/>
      <c r="L32" s="90"/>
      <c r="M32" s="90"/>
      <c r="N32" s="136"/>
      <c r="O32" s="91"/>
      <c r="P32" s="94"/>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680" priority="151" operator="equal">
      <formula>"B"</formula>
    </cfRule>
    <cfRule type="cellIs" dxfId="679" priority="152" operator="equal">
      <formula>"M"</formula>
    </cfRule>
    <cfRule type="cellIs" dxfId="678" priority="153" operator="equal">
      <formula>"A"</formula>
    </cfRule>
  </conditionalFormatting>
  <conditionalFormatting sqref="O25:O28">
    <cfRule type="cellIs" dxfId="677" priority="145" stopIfTrue="1" operator="equal">
      <formula>"ALTA"</formula>
    </cfRule>
    <cfRule type="cellIs" dxfId="676" priority="149" stopIfTrue="1" operator="equal">
      <formula>1</formula>
    </cfRule>
    <cfRule type="cellIs" dxfId="675" priority="150" stopIfTrue="1" operator="equal">
      <formula>"MEDIA"</formula>
    </cfRule>
  </conditionalFormatting>
  <conditionalFormatting sqref="K28">
    <cfRule type="cellIs" dxfId="674" priority="138" operator="equal">
      <formula>1</formula>
    </cfRule>
    <cfRule type="cellIs" dxfId="673" priority="139" operator="equal">
      <formula>2</formula>
    </cfRule>
    <cfRule type="containsText" dxfId="672" priority="140" operator="containsText" text="3">
      <formula>NOT(ISERROR(SEARCH("3",K28)))</formula>
    </cfRule>
    <cfRule type="containsText" dxfId="671" priority="141" operator="containsText" text="NC">
      <formula>NOT(ISERROR(SEARCH("NC",K28)))</formula>
    </cfRule>
  </conditionalFormatting>
  <conditionalFormatting sqref="L28:M28">
    <cfRule type="cellIs" dxfId="670" priority="134" operator="equal">
      <formula>"NC"</formula>
    </cfRule>
    <cfRule type="cellIs" dxfId="669" priority="135" operator="equal">
      <formula>1</formula>
    </cfRule>
    <cfRule type="cellIs" dxfId="668" priority="136" operator="equal">
      <formula>2</formula>
    </cfRule>
    <cfRule type="cellIs" dxfId="667" priority="137" operator="equal">
      <formula>3</formula>
    </cfRule>
  </conditionalFormatting>
  <conditionalFormatting sqref="N25:N28">
    <cfRule type="cellIs" dxfId="666" priority="146" operator="greaterThan">
      <formula>2.5</formula>
    </cfRule>
    <cfRule type="cellIs" dxfId="665" priority="147" operator="greaterThanOrEqual">
      <formula>1.7</formula>
    </cfRule>
    <cfRule type="cellIs" dxfId="664" priority="148" operator="equal">
      <formula>1</formula>
    </cfRule>
  </conditionalFormatting>
  <conditionalFormatting sqref="O25:O28">
    <cfRule type="cellIs" dxfId="663" priority="144" stopIfTrue="1" operator="equal">
      <formula>"BAJA"</formula>
    </cfRule>
  </conditionalFormatting>
  <conditionalFormatting sqref="N25:N28">
    <cfRule type="cellIs" dxfId="662" priority="143" operator="lessThanOrEqual">
      <formula>1.6</formula>
    </cfRule>
  </conditionalFormatting>
  <conditionalFormatting sqref="N25:N28">
    <cfRule type="cellIs" dxfId="661" priority="142" operator="equal">
      <formula>0</formula>
    </cfRule>
  </conditionalFormatting>
  <conditionalFormatting sqref="O13">
    <cfRule type="cellIs" dxfId="660" priority="128" stopIfTrue="1" operator="equal">
      <formula>"ALTA"</formula>
    </cfRule>
    <cfRule type="cellIs" dxfId="659" priority="132" stopIfTrue="1" operator="equal">
      <formula>1</formula>
    </cfRule>
    <cfRule type="cellIs" dxfId="658" priority="133" stopIfTrue="1" operator="equal">
      <formula>"MEDIA"</formula>
    </cfRule>
  </conditionalFormatting>
  <conditionalFormatting sqref="N13">
    <cfRule type="cellIs" dxfId="657" priority="129" operator="greaterThan">
      <formula>2.5</formula>
    </cfRule>
    <cfRule type="cellIs" dxfId="656" priority="130" operator="greaterThanOrEqual">
      <formula>1.7</formula>
    </cfRule>
    <cfRule type="cellIs" dxfId="655" priority="131" operator="equal">
      <formula>1</formula>
    </cfRule>
  </conditionalFormatting>
  <conditionalFormatting sqref="O13">
    <cfRule type="cellIs" dxfId="654" priority="127" stopIfTrue="1" operator="equal">
      <formula>"BAJA"</formula>
    </cfRule>
  </conditionalFormatting>
  <conditionalFormatting sqref="N13">
    <cfRule type="cellIs" dxfId="653" priority="126" operator="lessThanOrEqual">
      <formula>1.6</formula>
    </cfRule>
  </conditionalFormatting>
  <conditionalFormatting sqref="N13">
    <cfRule type="cellIs" dxfId="652" priority="125" operator="equal">
      <formula>0</formula>
    </cfRule>
  </conditionalFormatting>
  <conditionalFormatting sqref="N29:N32 N14:N24">
    <cfRule type="cellIs" dxfId="651" priority="122" operator="greaterThan">
      <formula>2.5</formula>
    </cfRule>
    <cfRule type="cellIs" dxfId="650" priority="123" operator="greaterThanOrEqual">
      <formula>1.7</formula>
    </cfRule>
    <cfRule type="cellIs" dxfId="649" priority="124" operator="equal">
      <formula>1</formula>
    </cfRule>
  </conditionalFormatting>
  <conditionalFormatting sqref="N29:N32 N14:N24">
    <cfRule type="cellIs" dxfId="648" priority="121" operator="lessThanOrEqual">
      <formula>1.6</formula>
    </cfRule>
  </conditionalFormatting>
  <conditionalFormatting sqref="N29:N32 N14:N24">
    <cfRule type="cellIs" dxfId="647" priority="120" operator="equal">
      <formula>0</formula>
    </cfRule>
  </conditionalFormatting>
  <conditionalFormatting sqref="O29:O32 O14:O24">
    <cfRule type="cellIs" dxfId="646" priority="117" stopIfTrue="1" operator="equal">
      <formula>"ALTA"</formula>
    </cfRule>
    <cfRule type="cellIs" dxfId="645" priority="118" stopIfTrue="1" operator="equal">
      <formula>1</formula>
    </cfRule>
    <cfRule type="cellIs" dxfId="644" priority="119" stopIfTrue="1" operator="equal">
      <formula>"MEDIA"</formula>
    </cfRule>
  </conditionalFormatting>
  <conditionalFormatting sqref="O29:O32 O14:O24">
    <cfRule type="cellIs" dxfId="643" priority="116" stopIfTrue="1" operator="equal">
      <formula>"BAJA"</formula>
    </cfRule>
  </conditionalFormatting>
  <conditionalFormatting sqref="K23 K25:K27">
    <cfRule type="cellIs" dxfId="642" priority="112" operator="equal">
      <formula>"P"</formula>
    </cfRule>
    <cfRule type="cellIs" dxfId="641" priority="113" operator="equal">
      <formula>"C"</formula>
    </cfRule>
    <cfRule type="containsText" dxfId="640" priority="114" operator="containsText" text="R">
      <formula>NOT(ISERROR(SEARCH("R",K23)))</formula>
    </cfRule>
    <cfRule type="containsText" dxfId="639" priority="115" operator="containsText" text="NC">
      <formula>NOT(ISERROR(SEARCH("NC",K23)))</formula>
    </cfRule>
  </conditionalFormatting>
  <conditionalFormatting sqref="L23 L25:L27">
    <cfRule type="cellIs" dxfId="638" priority="105" operator="equal">
      <formula>"NC"</formula>
    </cfRule>
    <cfRule type="cellIs" dxfId="637" priority="109" operator="equal">
      <formula>"B"</formula>
    </cfRule>
    <cfRule type="cellIs" dxfId="636" priority="110" operator="equal">
      <formula>"M"</formula>
    </cfRule>
    <cfRule type="cellIs" dxfId="635" priority="111" operator="equal">
      <formula>"A"</formula>
    </cfRule>
  </conditionalFormatting>
  <conditionalFormatting sqref="M23 M25:M27">
    <cfRule type="cellIs" dxfId="634" priority="106" operator="equal">
      <formula>3</formula>
    </cfRule>
    <cfRule type="cellIs" dxfId="633" priority="107" operator="equal">
      <formula>2</formula>
    </cfRule>
    <cfRule type="cellIs" dxfId="632" priority="108" operator="equal">
      <formula>1</formula>
    </cfRule>
  </conditionalFormatting>
  <conditionalFormatting sqref="K23 K25:K28">
    <cfRule type="cellIs" dxfId="631" priority="101" operator="equal">
      <formula>1</formula>
    </cfRule>
    <cfRule type="cellIs" dxfId="630" priority="102" operator="equal">
      <formula>2</formula>
    </cfRule>
    <cfRule type="containsText" dxfId="629" priority="103" operator="containsText" text="3">
      <formula>NOT(ISERROR(SEARCH("3",K23)))</formula>
    </cfRule>
    <cfRule type="containsText" dxfId="628" priority="104" operator="containsText" text="NC">
      <formula>NOT(ISERROR(SEARCH("NC",K23)))</formula>
    </cfRule>
  </conditionalFormatting>
  <conditionalFormatting sqref="L23 L25:L28">
    <cfRule type="cellIs" dxfId="627" priority="97" operator="equal">
      <formula>"NC"</formula>
    </cfRule>
    <cfRule type="cellIs" dxfId="626" priority="98" operator="equal">
      <formula>1</formula>
    </cfRule>
    <cfRule type="cellIs" dxfId="625" priority="99" operator="equal">
      <formula>2</formula>
    </cfRule>
    <cfRule type="cellIs" dxfId="624" priority="100" operator="equal">
      <formula>3</formula>
    </cfRule>
  </conditionalFormatting>
  <conditionalFormatting sqref="M23 M25:M28">
    <cfRule type="cellIs" dxfId="623" priority="93" operator="equal">
      <formula>"NC"</formula>
    </cfRule>
    <cfRule type="cellIs" dxfId="622" priority="94" operator="equal">
      <formula>3</formula>
    </cfRule>
    <cfRule type="cellIs" dxfId="621" priority="95" operator="equal">
      <formula>2</formula>
    </cfRule>
    <cfRule type="cellIs" dxfId="620" priority="96" operator="equal">
      <formula>3</formula>
    </cfRule>
  </conditionalFormatting>
  <conditionalFormatting sqref="K29:K32 K24">
    <cfRule type="cellIs" dxfId="619" priority="89" operator="equal">
      <formula>"P"</formula>
    </cfRule>
    <cfRule type="cellIs" dxfId="618" priority="90" operator="equal">
      <formula>"C"</formula>
    </cfRule>
    <cfRule type="containsText" dxfId="617" priority="91" operator="containsText" text="R">
      <formula>NOT(ISERROR(SEARCH("R",K24)))</formula>
    </cfRule>
    <cfRule type="containsText" dxfId="616" priority="92" operator="containsText" text="NC">
      <formula>NOT(ISERROR(SEARCH("NC",K24)))</formula>
    </cfRule>
  </conditionalFormatting>
  <conditionalFormatting sqref="L29:L32 L24">
    <cfRule type="cellIs" dxfId="615" priority="82" operator="equal">
      <formula>"NC"</formula>
    </cfRule>
    <cfRule type="cellIs" dxfId="614" priority="86" operator="equal">
      <formula>"B"</formula>
    </cfRule>
    <cfRule type="cellIs" dxfId="613" priority="87" operator="equal">
      <formula>"M"</formula>
    </cfRule>
    <cfRule type="cellIs" dxfId="612" priority="88" operator="equal">
      <formula>"A"</formula>
    </cfRule>
  </conditionalFormatting>
  <conditionalFormatting sqref="M29:M32 M24">
    <cfRule type="cellIs" dxfId="611" priority="83" operator="equal">
      <formula>3</formula>
    </cfRule>
    <cfRule type="cellIs" dxfId="610" priority="84" operator="equal">
      <formula>2</formula>
    </cfRule>
    <cfRule type="cellIs" dxfId="609" priority="85" operator="equal">
      <formula>1</formula>
    </cfRule>
  </conditionalFormatting>
  <conditionalFormatting sqref="K29:K32 K24">
    <cfRule type="cellIs" dxfId="608" priority="78" operator="equal">
      <formula>1</formula>
    </cfRule>
    <cfRule type="cellIs" dxfId="607" priority="79" operator="equal">
      <formula>2</formula>
    </cfRule>
    <cfRule type="containsText" dxfId="606" priority="80" operator="containsText" text="3">
      <formula>NOT(ISERROR(SEARCH("3",K24)))</formula>
    </cfRule>
    <cfRule type="containsText" dxfId="605" priority="81" operator="containsText" text="NC">
      <formula>NOT(ISERROR(SEARCH("NC",K24)))</formula>
    </cfRule>
  </conditionalFormatting>
  <conditionalFormatting sqref="L29:L32 L24">
    <cfRule type="cellIs" dxfId="604" priority="74" operator="equal">
      <formula>"NC"</formula>
    </cfRule>
    <cfRule type="cellIs" dxfId="603" priority="75" operator="equal">
      <formula>1</formula>
    </cfRule>
    <cfRule type="cellIs" dxfId="602" priority="76" operator="equal">
      <formula>2</formula>
    </cfRule>
    <cfRule type="cellIs" dxfId="601" priority="77" operator="equal">
      <formula>3</formula>
    </cfRule>
  </conditionalFormatting>
  <conditionalFormatting sqref="M29:M32 M24">
    <cfRule type="cellIs" dxfId="600" priority="70" operator="equal">
      <formula>"NC"</formula>
    </cfRule>
    <cfRule type="cellIs" dxfId="599" priority="71" operator="equal">
      <formula>3</formula>
    </cfRule>
    <cfRule type="cellIs" dxfId="598" priority="72" operator="equal">
      <formula>2</formula>
    </cfRule>
    <cfRule type="cellIs" dxfId="597" priority="73" operator="equal">
      <formula>3</formula>
    </cfRule>
  </conditionalFormatting>
  <conditionalFormatting sqref="K13">
    <cfRule type="cellIs" dxfId="596" priority="66" operator="equal">
      <formula>"P"</formula>
    </cfRule>
    <cfRule type="cellIs" dxfId="595" priority="67" operator="equal">
      <formula>"C"</formula>
    </cfRule>
    <cfRule type="containsText" dxfId="594" priority="68" operator="containsText" text="R">
      <formula>NOT(ISERROR(SEARCH("R",K13)))</formula>
    </cfRule>
    <cfRule type="containsText" dxfId="593" priority="69" operator="containsText" text="NC">
      <formula>NOT(ISERROR(SEARCH("NC",K13)))</formula>
    </cfRule>
  </conditionalFormatting>
  <conditionalFormatting sqref="L13">
    <cfRule type="cellIs" dxfId="592" priority="59" operator="equal">
      <formula>"NC"</formula>
    </cfRule>
    <cfRule type="cellIs" dxfId="591" priority="63" operator="equal">
      <formula>"B"</formula>
    </cfRule>
    <cfRule type="cellIs" dxfId="590" priority="64" operator="equal">
      <formula>"M"</formula>
    </cfRule>
    <cfRule type="cellIs" dxfId="589" priority="65" operator="equal">
      <formula>"A"</formula>
    </cfRule>
  </conditionalFormatting>
  <conditionalFormatting sqref="M13">
    <cfRule type="cellIs" dxfId="588" priority="60" operator="equal">
      <formula>3</formula>
    </cfRule>
    <cfRule type="cellIs" dxfId="587" priority="61" operator="equal">
      <formula>2</formula>
    </cfRule>
    <cfRule type="cellIs" dxfId="586" priority="62" operator="equal">
      <formula>1</formula>
    </cfRule>
  </conditionalFormatting>
  <conditionalFormatting sqref="K13">
    <cfRule type="cellIs" dxfId="585" priority="55" operator="equal">
      <formula>1</formula>
    </cfRule>
    <cfRule type="cellIs" dxfId="584" priority="56" operator="equal">
      <formula>2</formula>
    </cfRule>
    <cfRule type="containsText" dxfId="583" priority="57" operator="containsText" text="3">
      <formula>NOT(ISERROR(SEARCH("3",K13)))</formula>
    </cfRule>
    <cfRule type="containsText" dxfId="582" priority="58" operator="containsText" text="NC">
      <formula>NOT(ISERROR(SEARCH("NC",K13)))</formula>
    </cfRule>
  </conditionalFormatting>
  <conditionalFormatting sqref="L13">
    <cfRule type="cellIs" dxfId="581" priority="51" operator="equal">
      <formula>"NC"</formula>
    </cfRule>
    <cfRule type="cellIs" dxfId="580" priority="52" operator="equal">
      <formula>1</formula>
    </cfRule>
    <cfRule type="cellIs" dxfId="579" priority="53" operator="equal">
      <formula>2</formula>
    </cfRule>
    <cfRule type="cellIs" dxfId="578" priority="54" operator="equal">
      <formula>3</formula>
    </cfRule>
  </conditionalFormatting>
  <conditionalFormatting sqref="M13">
    <cfRule type="cellIs" dxfId="577" priority="47" operator="equal">
      <formula>"NC"</formula>
    </cfRule>
    <cfRule type="cellIs" dxfId="576" priority="48" operator="equal">
      <formula>3</formula>
    </cfRule>
    <cfRule type="cellIs" dxfId="575" priority="49" operator="equal">
      <formula>2</formula>
    </cfRule>
    <cfRule type="cellIs" dxfId="574" priority="50" operator="equal">
      <formula>3</formula>
    </cfRule>
  </conditionalFormatting>
  <conditionalFormatting sqref="K14:K18">
    <cfRule type="cellIs" dxfId="573" priority="43" operator="equal">
      <formula>"P"</formula>
    </cfRule>
    <cfRule type="cellIs" dxfId="572" priority="44" operator="equal">
      <formula>"C"</formula>
    </cfRule>
    <cfRule type="containsText" dxfId="571" priority="45" operator="containsText" text="R">
      <formula>NOT(ISERROR(SEARCH("R",K14)))</formula>
    </cfRule>
    <cfRule type="containsText" dxfId="570" priority="46" operator="containsText" text="NC">
      <formula>NOT(ISERROR(SEARCH("NC",K14)))</formula>
    </cfRule>
  </conditionalFormatting>
  <conditionalFormatting sqref="L14:L18">
    <cfRule type="cellIs" dxfId="569" priority="36" operator="equal">
      <formula>"NC"</formula>
    </cfRule>
    <cfRule type="cellIs" dxfId="568" priority="40" operator="equal">
      <formula>"B"</formula>
    </cfRule>
    <cfRule type="cellIs" dxfId="567" priority="41" operator="equal">
      <formula>"M"</formula>
    </cfRule>
    <cfRule type="cellIs" dxfId="566" priority="42" operator="equal">
      <formula>"A"</formula>
    </cfRule>
  </conditionalFormatting>
  <conditionalFormatting sqref="M14:M18">
    <cfRule type="cellIs" dxfId="565" priority="37" operator="equal">
      <formula>3</formula>
    </cfRule>
    <cfRule type="cellIs" dxfId="564" priority="38" operator="equal">
      <formula>2</formula>
    </cfRule>
    <cfRule type="cellIs" dxfId="563" priority="39" operator="equal">
      <formula>1</formula>
    </cfRule>
  </conditionalFormatting>
  <conditionalFormatting sqref="K14:K18">
    <cfRule type="cellIs" dxfId="562" priority="32" operator="equal">
      <formula>1</formula>
    </cfRule>
    <cfRule type="cellIs" dxfId="561" priority="33" operator="equal">
      <formula>2</formula>
    </cfRule>
    <cfRule type="containsText" dxfId="560" priority="34" operator="containsText" text="3">
      <formula>NOT(ISERROR(SEARCH("3",K14)))</formula>
    </cfRule>
    <cfRule type="containsText" dxfId="559" priority="35" operator="containsText" text="NC">
      <formula>NOT(ISERROR(SEARCH("NC",K14)))</formula>
    </cfRule>
  </conditionalFormatting>
  <conditionalFormatting sqref="L14:L18">
    <cfRule type="cellIs" dxfId="558" priority="28" operator="equal">
      <formula>"NC"</formula>
    </cfRule>
    <cfRule type="cellIs" dxfId="557" priority="29" operator="equal">
      <formula>1</formula>
    </cfRule>
    <cfRule type="cellIs" dxfId="556" priority="30" operator="equal">
      <formula>2</formula>
    </cfRule>
    <cfRule type="cellIs" dxfId="555" priority="31" operator="equal">
      <formula>3</formula>
    </cfRule>
  </conditionalFormatting>
  <conditionalFormatting sqref="M14:M18">
    <cfRule type="cellIs" dxfId="554" priority="24" operator="equal">
      <formula>"NC"</formula>
    </cfRule>
    <cfRule type="cellIs" dxfId="553" priority="25" operator="equal">
      <formula>3</formula>
    </cfRule>
    <cfRule type="cellIs" dxfId="552" priority="26" operator="equal">
      <formula>2</formula>
    </cfRule>
    <cfRule type="cellIs" dxfId="551" priority="27" operator="equal">
      <formula>3</formula>
    </cfRule>
  </conditionalFormatting>
  <conditionalFormatting sqref="K19:K22">
    <cfRule type="cellIs" dxfId="550" priority="20" operator="equal">
      <formula>"P"</formula>
    </cfRule>
    <cfRule type="cellIs" dxfId="549" priority="21" operator="equal">
      <formula>"C"</formula>
    </cfRule>
    <cfRule type="containsText" dxfId="548" priority="22" operator="containsText" text="R">
      <formula>NOT(ISERROR(SEARCH("R",K19)))</formula>
    </cfRule>
    <cfRule type="containsText" dxfId="547" priority="23" operator="containsText" text="NC">
      <formula>NOT(ISERROR(SEARCH("NC",K19)))</formula>
    </cfRule>
  </conditionalFormatting>
  <conditionalFormatting sqref="L19:L22">
    <cfRule type="cellIs" dxfId="546" priority="13" operator="equal">
      <formula>"NC"</formula>
    </cfRule>
    <cfRule type="cellIs" dxfId="545" priority="17" operator="equal">
      <formula>"B"</formula>
    </cfRule>
    <cfRule type="cellIs" dxfId="544" priority="18" operator="equal">
      <formula>"M"</formula>
    </cfRule>
    <cfRule type="cellIs" dxfId="543" priority="19" operator="equal">
      <formula>"A"</formula>
    </cfRule>
  </conditionalFormatting>
  <conditionalFormatting sqref="M19:M22">
    <cfRule type="cellIs" dxfId="542" priority="14" operator="equal">
      <formula>3</formula>
    </cfRule>
    <cfRule type="cellIs" dxfId="541" priority="15" operator="equal">
      <formula>2</formula>
    </cfRule>
    <cfRule type="cellIs" dxfId="540" priority="16" operator="equal">
      <formula>1</formula>
    </cfRule>
  </conditionalFormatting>
  <conditionalFormatting sqref="K19:K22">
    <cfRule type="cellIs" dxfId="539" priority="9" operator="equal">
      <formula>1</formula>
    </cfRule>
    <cfRule type="cellIs" dxfId="538" priority="10" operator="equal">
      <formula>2</formula>
    </cfRule>
    <cfRule type="containsText" dxfId="537" priority="11" operator="containsText" text="3">
      <formula>NOT(ISERROR(SEARCH("3",K19)))</formula>
    </cfRule>
    <cfRule type="containsText" dxfId="536" priority="12" operator="containsText" text="NC">
      <formula>NOT(ISERROR(SEARCH("NC",K19)))</formula>
    </cfRule>
  </conditionalFormatting>
  <conditionalFormatting sqref="L19:L22">
    <cfRule type="cellIs" dxfId="535" priority="5" operator="equal">
      <formula>"NC"</formula>
    </cfRule>
    <cfRule type="cellIs" dxfId="534" priority="6" operator="equal">
      <formula>1</formula>
    </cfRule>
    <cfRule type="cellIs" dxfId="533" priority="7" operator="equal">
      <formula>2</formula>
    </cfRule>
    <cfRule type="cellIs" dxfId="532" priority="8" operator="equal">
      <formula>3</formula>
    </cfRule>
  </conditionalFormatting>
  <conditionalFormatting sqref="M19:M22">
    <cfRule type="cellIs" dxfId="531" priority="1" operator="equal">
      <formula>"NC"</formula>
    </cfRule>
    <cfRule type="cellIs" dxfId="530" priority="2" operator="equal">
      <formula>3</formula>
    </cfRule>
    <cfRule type="cellIs" dxfId="529" priority="3" operator="equal">
      <formula>2</formula>
    </cfRule>
    <cfRule type="cellIs" dxfId="528"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52"/>
  <sheetViews>
    <sheetView topLeftCell="G24" zoomScale="70" zoomScaleNormal="7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93" t="s">
        <v>782</v>
      </c>
      <c r="D13" s="87" t="s">
        <v>783</v>
      </c>
      <c r="E13" s="162"/>
      <c r="F13" s="88" t="s">
        <v>533</v>
      </c>
      <c r="G13" s="88" t="s">
        <v>534</v>
      </c>
      <c r="H13" s="93" t="s">
        <v>320</v>
      </c>
      <c r="I13" s="93" t="s">
        <v>318</v>
      </c>
      <c r="J13" s="93"/>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c r="B14" s="92"/>
      <c r="C14" s="93" t="s">
        <v>782</v>
      </c>
      <c r="D14" s="87" t="s">
        <v>783</v>
      </c>
      <c r="E14" s="162" t="s">
        <v>773</v>
      </c>
      <c r="F14" s="88" t="s">
        <v>535</v>
      </c>
      <c r="G14" s="88" t="s">
        <v>784</v>
      </c>
      <c r="H14" s="93" t="s">
        <v>320</v>
      </c>
      <c r="I14" s="93" t="s">
        <v>318</v>
      </c>
      <c r="J14" s="93"/>
      <c r="K14" s="135">
        <v>3</v>
      </c>
      <c r="L14" s="90">
        <v>3</v>
      </c>
      <c r="M14" s="90">
        <v>2</v>
      </c>
      <c r="N14" s="136">
        <f t="shared" ref="N14:N28" si="1">SUM(K14:M14)/3</f>
        <v>2.6666666666666665</v>
      </c>
      <c r="O14" s="91" t="str">
        <f t="shared" ref="O14:O28" si="2">IF(N14&gt;2.5,"ALTA",IF(AND(N14&gt;1.6,N14&lt;2.5),"MEDIA",IF(AND(N14&gt;=1,N14&lt;=1.6),"BAJA",IF(AND(N14=0),"Falta Diligenciar El Campo"))))</f>
        <v>ALTA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93" t="s">
        <v>782</v>
      </c>
      <c r="D15" s="87" t="s">
        <v>783</v>
      </c>
      <c r="E15" s="162"/>
      <c r="F15" s="88" t="s">
        <v>697</v>
      </c>
      <c r="G15" s="88" t="s">
        <v>698</v>
      </c>
      <c r="H15" s="93" t="s">
        <v>320</v>
      </c>
      <c r="I15" s="93" t="s">
        <v>318</v>
      </c>
      <c r="J15" s="93"/>
      <c r="K15" s="135">
        <v>3</v>
      </c>
      <c r="L15" s="90">
        <v>3</v>
      </c>
      <c r="M15" s="90">
        <v>2</v>
      </c>
      <c r="N15" s="136">
        <f t="shared" si="1"/>
        <v>2.6666666666666665</v>
      </c>
      <c r="O15" s="91" t="str">
        <f t="shared" si="2"/>
        <v>ALTA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93" t="s">
        <v>782</v>
      </c>
      <c r="D16" s="87" t="s">
        <v>783</v>
      </c>
      <c r="E16" s="162"/>
      <c r="F16" s="88" t="s">
        <v>785</v>
      </c>
      <c r="G16" s="88" t="s">
        <v>786</v>
      </c>
      <c r="H16" s="93" t="s">
        <v>320</v>
      </c>
      <c r="I16" s="93" t="s">
        <v>318</v>
      </c>
      <c r="J16" s="93"/>
      <c r="K16" s="135">
        <v>3</v>
      </c>
      <c r="L16" s="90">
        <v>3</v>
      </c>
      <c r="M16" s="90">
        <v>2</v>
      </c>
      <c r="N16" s="136">
        <f t="shared" si="1"/>
        <v>2.6666666666666665</v>
      </c>
      <c r="O16" s="91" t="str">
        <f t="shared" si="2"/>
        <v>ALTA</v>
      </c>
      <c r="P16" s="94" t="s">
        <v>284</v>
      </c>
    </row>
    <row r="17" spans="1:758" ht="43.5" customHeight="1">
      <c r="A17" s="77"/>
      <c r="B17" s="92"/>
      <c r="C17" s="93" t="s">
        <v>782</v>
      </c>
      <c r="D17" s="87" t="s">
        <v>783</v>
      </c>
      <c r="E17" s="162"/>
      <c r="F17" s="88" t="s">
        <v>787</v>
      </c>
      <c r="G17" s="88" t="s">
        <v>788</v>
      </c>
      <c r="H17" s="93" t="s">
        <v>320</v>
      </c>
      <c r="I17" s="93" t="s">
        <v>318</v>
      </c>
      <c r="J17" s="93"/>
      <c r="K17" s="135">
        <v>3</v>
      </c>
      <c r="L17" s="90">
        <v>3</v>
      </c>
      <c r="M17" s="90">
        <v>2</v>
      </c>
      <c r="N17" s="136">
        <f t="shared" ref="N17:N24" si="3">SUM(K17:M17)/3</f>
        <v>2.6666666666666665</v>
      </c>
      <c r="O17" s="91" t="str">
        <f t="shared" ref="O17:O24" si="4">IF(N17&gt;2.5,"ALTA",IF(AND(N17&gt;1.6,N17&lt;2.5),"MEDIA",IF(AND(N17&gt;=1,N17&lt;=1.6),"BAJA",IF(AND(N17=0),"Falta Diligenciar El Campo"))))</f>
        <v>ALTA</v>
      </c>
      <c r="P17" s="94" t="s">
        <v>284</v>
      </c>
    </row>
    <row r="18" spans="1:758" ht="61.5" customHeight="1">
      <c r="A18" s="77"/>
      <c r="B18" s="92"/>
      <c r="C18" s="93" t="s">
        <v>782</v>
      </c>
      <c r="D18" s="87" t="s">
        <v>783</v>
      </c>
      <c r="E18" s="162"/>
      <c r="F18" s="88" t="s">
        <v>789</v>
      </c>
      <c r="G18" s="88" t="s">
        <v>790</v>
      </c>
      <c r="H18" s="93" t="s">
        <v>320</v>
      </c>
      <c r="I18" s="93" t="s">
        <v>318</v>
      </c>
      <c r="J18" s="93"/>
      <c r="K18" s="135">
        <v>3</v>
      </c>
      <c r="L18" s="90">
        <v>3</v>
      </c>
      <c r="M18" s="90">
        <v>2</v>
      </c>
      <c r="N18" s="136">
        <f t="shared" si="3"/>
        <v>2.6666666666666665</v>
      </c>
      <c r="O18" s="91" t="str">
        <f t="shared" si="4"/>
        <v>ALTA</v>
      </c>
      <c r="P18" s="94" t="s">
        <v>284</v>
      </c>
    </row>
    <row r="19" spans="1:758" ht="54.75" customHeight="1">
      <c r="A19" s="77"/>
      <c r="B19" s="92"/>
      <c r="C19" s="93" t="s">
        <v>782</v>
      </c>
      <c r="D19" s="87" t="s">
        <v>783</v>
      </c>
      <c r="E19" s="162"/>
      <c r="F19" s="88" t="s">
        <v>791</v>
      </c>
      <c r="G19" s="88" t="s">
        <v>792</v>
      </c>
      <c r="H19" s="93" t="s">
        <v>320</v>
      </c>
      <c r="I19" s="93" t="s">
        <v>318</v>
      </c>
      <c r="J19" s="93"/>
      <c r="K19" s="135">
        <v>3</v>
      </c>
      <c r="L19" s="90">
        <v>3</v>
      </c>
      <c r="M19" s="90">
        <v>2</v>
      </c>
      <c r="N19" s="136">
        <f t="shared" si="3"/>
        <v>2.6666666666666665</v>
      </c>
      <c r="O19" s="91" t="str">
        <f t="shared" si="4"/>
        <v>ALTA</v>
      </c>
      <c r="P19" s="94" t="s">
        <v>284</v>
      </c>
    </row>
    <row r="20" spans="1:758" s="3" customFormat="1" ht="54.75" customHeight="1">
      <c r="A20" s="77"/>
      <c r="B20" s="92"/>
      <c r="C20" s="93" t="s">
        <v>782</v>
      </c>
      <c r="D20" s="87" t="s">
        <v>783</v>
      </c>
      <c r="E20" s="162"/>
      <c r="F20" s="88" t="s">
        <v>793</v>
      </c>
      <c r="G20" s="88" t="s">
        <v>794</v>
      </c>
      <c r="H20" s="93" t="s">
        <v>320</v>
      </c>
      <c r="I20" s="93" t="s">
        <v>318</v>
      </c>
      <c r="J20" s="93"/>
      <c r="K20" s="135">
        <v>3</v>
      </c>
      <c r="L20" s="90">
        <v>3</v>
      </c>
      <c r="M20" s="90">
        <v>2</v>
      </c>
      <c r="N20" s="136">
        <f t="shared" si="3"/>
        <v>2.6666666666666665</v>
      </c>
      <c r="O20" s="91" t="str">
        <f t="shared" si="4"/>
        <v>ALTA</v>
      </c>
      <c r="P20" s="94" t="s">
        <v>284</v>
      </c>
      <c r="ACD20" s="2"/>
    </row>
    <row r="21" spans="1:758" s="3" customFormat="1" ht="65.45" customHeight="1">
      <c r="A21" s="77"/>
      <c r="B21" s="92"/>
      <c r="C21" s="93" t="s">
        <v>782</v>
      </c>
      <c r="D21" s="87" t="s">
        <v>783</v>
      </c>
      <c r="E21" s="162"/>
      <c r="F21" s="88" t="s">
        <v>535</v>
      </c>
      <c r="G21" s="88" t="s">
        <v>795</v>
      </c>
      <c r="H21" s="93" t="s">
        <v>320</v>
      </c>
      <c r="I21" s="93" t="s">
        <v>318</v>
      </c>
      <c r="J21" s="93"/>
      <c r="K21" s="135">
        <v>3</v>
      </c>
      <c r="L21" s="90">
        <v>3</v>
      </c>
      <c r="M21" s="90">
        <v>2</v>
      </c>
      <c r="N21" s="136">
        <f t="shared" si="3"/>
        <v>2.6666666666666665</v>
      </c>
      <c r="O21" s="91" t="str">
        <f t="shared" si="4"/>
        <v>ALTA</v>
      </c>
      <c r="P21" s="94" t="s">
        <v>284</v>
      </c>
      <c r="ACD21" s="2"/>
    </row>
    <row r="22" spans="1:758" ht="65.45" customHeight="1">
      <c r="A22" s="77"/>
      <c r="B22" s="92"/>
      <c r="C22" s="93" t="s">
        <v>782</v>
      </c>
      <c r="D22" s="87" t="s">
        <v>783</v>
      </c>
      <c r="E22" s="162"/>
      <c r="F22" s="88" t="s">
        <v>697</v>
      </c>
      <c r="G22" s="88" t="s">
        <v>538</v>
      </c>
      <c r="H22" s="93" t="s">
        <v>320</v>
      </c>
      <c r="I22" s="93" t="s">
        <v>318</v>
      </c>
      <c r="J22" s="93"/>
      <c r="K22" s="135">
        <v>3</v>
      </c>
      <c r="L22" s="90">
        <v>3</v>
      </c>
      <c r="M22" s="90">
        <v>2</v>
      </c>
      <c r="N22" s="136">
        <f t="shared" si="3"/>
        <v>2.6666666666666665</v>
      </c>
      <c r="O22" s="91" t="str">
        <f t="shared" si="4"/>
        <v>ALTA</v>
      </c>
      <c r="P22" s="94" t="s">
        <v>284</v>
      </c>
    </row>
    <row r="23" spans="1:758" ht="65.45" customHeight="1">
      <c r="A23" s="77"/>
      <c r="B23" s="92"/>
      <c r="C23" s="93" t="s">
        <v>782</v>
      </c>
      <c r="D23" s="87" t="s">
        <v>783</v>
      </c>
      <c r="E23" s="162"/>
      <c r="F23" s="88" t="s">
        <v>796</v>
      </c>
      <c r="G23" s="88" t="s">
        <v>637</v>
      </c>
      <c r="H23" s="93" t="s">
        <v>320</v>
      </c>
      <c r="I23" s="93" t="s">
        <v>318</v>
      </c>
      <c r="J23" s="93"/>
      <c r="K23" s="135">
        <v>3</v>
      </c>
      <c r="L23" s="90">
        <v>3</v>
      </c>
      <c r="M23" s="90">
        <v>2</v>
      </c>
      <c r="N23" s="136">
        <f t="shared" si="3"/>
        <v>2.6666666666666665</v>
      </c>
      <c r="O23" s="91" t="str">
        <f t="shared" si="4"/>
        <v>ALTA</v>
      </c>
      <c r="P23" s="94" t="s">
        <v>284</v>
      </c>
    </row>
    <row r="24" spans="1:758" s="79" customFormat="1" ht="31.5" customHeight="1">
      <c r="A24" s="98"/>
      <c r="B24" s="92"/>
      <c r="C24" s="93" t="s">
        <v>782</v>
      </c>
      <c r="D24" s="87" t="s">
        <v>783</v>
      </c>
      <c r="E24" s="162"/>
      <c r="F24" s="88" t="s">
        <v>797</v>
      </c>
      <c r="G24" s="88" t="s">
        <v>321</v>
      </c>
      <c r="H24" s="93" t="s">
        <v>320</v>
      </c>
      <c r="I24" s="93" t="s">
        <v>318</v>
      </c>
      <c r="J24" s="93"/>
      <c r="K24" s="135">
        <v>3</v>
      </c>
      <c r="L24" s="90">
        <v>3</v>
      </c>
      <c r="M24" s="90">
        <v>2</v>
      </c>
      <c r="N24" s="136">
        <f t="shared" si="3"/>
        <v>2.6666666666666665</v>
      </c>
      <c r="O24" s="91" t="str">
        <f t="shared" si="4"/>
        <v>ALTA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93" t="s">
        <v>782</v>
      </c>
      <c r="D25" s="87" t="s">
        <v>783</v>
      </c>
      <c r="E25" s="162"/>
      <c r="F25" s="88" t="s">
        <v>798</v>
      </c>
      <c r="G25" s="88" t="s">
        <v>799</v>
      </c>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93" t="s">
        <v>782</v>
      </c>
      <c r="D26" s="87" t="s">
        <v>783</v>
      </c>
      <c r="E26" s="162"/>
      <c r="F26" s="88" t="s">
        <v>800</v>
      </c>
      <c r="G26" s="88" t="s">
        <v>801</v>
      </c>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93" t="s">
        <v>782</v>
      </c>
      <c r="D27" s="87" t="s">
        <v>783</v>
      </c>
      <c r="E27" s="162"/>
      <c r="F27" s="88" t="s">
        <v>802</v>
      </c>
      <c r="G27" s="88" t="s">
        <v>321</v>
      </c>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93" t="s">
        <v>782</v>
      </c>
      <c r="D28" s="87" t="s">
        <v>783</v>
      </c>
      <c r="E28" s="162"/>
      <c r="F28" s="88" t="s">
        <v>803</v>
      </c>
      <c r="G28" s="88" t="s">
        <v>786</v>
      </c>
      <c r="H28" s="93" t="s">
        <v>320</v>
      </c>
      <c r="I28" s="93" t="s">
        <v>318</v>
      </c>
      <c r="J28" s="93"/>
      <c r="K28" s="135" t="s">
        <v>269</v>
      </c>
      <c r="L28" s="90" t="s">
        <v>270</v>
      </c>
      <c r="M28" s="90">
        <v>3</v>
      </c>
      <c r="N28" s="136">
        <f t="shared" si="1"/>
        <v>1</v>
      </c>
      <c r="O28" s="91" t="str">
        <f t="shared" si="2"/>
        <v>BAJA</v>
      </c>
      <c r="P28" s="91" t="s">
        <v>280</v>
      </c>
      <c r="ACD28" s="2"/>
    </row>
    <row r="29" spans="1:758" ht="31.5" customHeight="1">
      <c r="C29" s="93" t="s">
        <v>782</v>
      </c>
      <c r="D29" s="87" t="s">
        <v>783</v>
      </c>
      <c r="E29" s="162"/>
      <c r="F29" s="88" t="s">
        <v>804</v>
      </c>
      <c r="G29" s="88" t="s">
        <v>321</v>
      </c>
      <c r="H29" s="93" t="s">
        <v>320</v>
      </c>
      <c r="I29" s="93" t="s">
        <v>318</v>
      </c>
      <c r="J29" s="93"/>
      <c r="K29" s="135">
        <v>3</v>
      </c>
      <c r="L29" s="90">
        <v>3</v>
      </c>
      <c r="M29" s="90">
        <v>2</v>
      </c>
      <c r="N29" s="136">
        <f t="shared" ref="N29:N52" si="5">SUM(K29:M29)/3</f>
        <v>2.6666666666666665</v>
      </c>
      <c r="O29" s="91" t="str">
        <f t="shared" ref="O29:O52" si="6">IF(N29&gt;2.5,"ALTA",IF(AND(N29&gt;1.6,N29&lt;2.5),"MEDIA",IF(AND(N29&gt;=1,N29&lt;=1.6),"BAJA",IF(AND(N29=0),"Falta Diligenciar El Campo"))))</f>
        <v>ALTA</v>
      </c>
      <c r="P29" s="94" t="s">
        <v>284</v>
      </c>
    </row>
    <row r="30" spans="1:758" ht="20.25" customHeight="1">
      <c r="C30" s="93" t="s">
        <v>782</v>
      </c>
      <c r="D30" s="87" t="s">
        <v>783</v>
      </c>
      <c r="E30" s="162"/>
      <c r="F30" s="88" t="s">
        <v>805</v>
      </c>
      <c r="G30" s="88" t="s">
        <v>806</v>
      </c>
      <c r="H30" s="93" t="s">
        <v>320</v>
      </c>
      <c r="I30" s="93" t="s">
        <v>318</v>
      </c>
      <c r="J30" s="93"/>
      <c r="K30" s="135">
        <v>3</v>
      </c>
      <c r="L30" s="90">
        <v>3</v>
      </c>
      <c r="M30" s="90">
        <v>2</v>
      </c>
      <c r="N30" s="136">
        <f t="shared" si="5"/>
        <v>2.6666666666666665</v>
      </c>
      <c r="O30" s="91" t="str">
        <f t="shared" si="6"/>
        <v>ALTA</v>
      </c>
      <c r="P30" s="94" t="s">
        <v>284</v>
      </c>
    </row>
    <row r="31" spans="1:758" ht="20.25" customHeight="1">
      <c r="C31" s="93" t="s">
        <v>782</v>
      </c>
      <c r="D31" s="87" t="s">
        <v>783</v>
      </c>
      <c r="E31" s="162"/>
      <c r="F31" s="88" t="s">
        <v>807</v>
      </c>
      <c r="G31" s="88" t="s">
        <v>321</v>
      </c>
      <c r="H31" s="93" t="s">
        <v>320</v>
      </c>
      <c r="I31" s="93" t="s">
        <v>318</v>
      </c>
      <c r="J31" s="93"/>
      <c r="K31" s="135">
        <v>3</v>
      </c>
      <c r="L31" s="90">
        <v>3</v>
      </c>
      <c r="M31" s="90">
        <v>2</v>
      </c>
      <c r="N31" s="136">
        <f t="shared" si="5"/>
        <v>2.6666666666666665</v>
      </c>
      <c r="O31" s="91" t="str">
        <f t="shared" si="6"/>
        <v>ALTA</v>
      </c>
      <c r="P31" s="94" t="s">
        <v>284</v>
      </c>
    </row>
    <row r="32" spans="1:758" ht="20.25" customHeight="1">
      <c r="C32" s="93" t="s">
        <v>782</v>
      </c>
      <c r="D32" s="87" t="s">
        <v>808</v>
      </c>
      <c r="E32" s="162"/>
      <c r="F32" s="88" t="s">
        <v>809</v>
      </c>
      <c r="G32" s="88" t="s">
        <v>810</v>
      </c>
      <c r="H32" s="93" t="s">
        <v>320</v>
      </c>
      <c r="I32" s="93" t="s">
        <v>318</v>
      </c>
      <c r="J32" s="93"/>
      <c r="K32" s="135">
        <v>3</v>
      </c>
      <c r="L32" s="90">
        <v>3</v>
      </c>
      <c r="M32" s="90">
        <v>2</v>
      </c>
      <c r="N32" s="136">
        <f t="shared" si="5"/>
        <v>2.6666666666666665</v>
      </c>
      <c r="O32" s="91" t="str">
        <f t="shared" si="6"/>
        <v>ALTA</v>
      </c>
      <c r="P32" s="94" t="s">
        <v>284</v>
      </c>
    </row>
    <row r="33" spans="3:16" ht="20.25" customHeight="1">
      <c r="C33" s="93" t="s">
        <v>782</v>
      </c>
      <c r="D33" s="87" t="s">
        <v>808</v>
      </c>
      <c r="E33" s="162"/>
      <c r="F33" s="88" t="s">
        <v>811</v>
      </c>
      <c r="G33" s="88" t="s">
        <v>812</v>
      </c>
      <c r="H33" s="93" t="s">
        <v>320</v>
      </c>
      <c r="I33" s="93" t="s">
        <v>318</v>
      </c>
      <c r="J33" s="93"/>
      <c r="K33" s="135">
        <v>3</v>
      </c>
      <c r="L33" s="90">
        <v>3</v>
      </c>
      <c r="M33" s="90">
        <v>2</v>
      </c>
      <c r="N33" s="136">
        <f t="shared" si="5"/>
        <v>2.6666666666666665</v>
      </c>
      <c r="O33" s="91" t="str">
        <f t="shared" si="6"/>
        <v>ALTA</v>
      </c>
      <c r="P33" s="94" t="s">
        <v>284</v>
      </c>
    </row>
    <row r="34" spans="3:16" ht="20.25" customHeight="1">
      <c r="C34" s="93" t="s">
        <v>782</v>
      </c>
      <c r="D34" s="87" t="s">
        <v>808</v>
      </c>
      <c r="E34" s="162"/>
      <c r="F34" s="88" t="s">
        <v>813</v>
      </c>
      <c r="G34" s="88" t="s">
        <v>321</v>
      </c>
      <c r="H34" s="93" t="s">
        <v>320</v>
      </c>
      <c r="I34" s="93" t="s">
        <v>318</v>
      </c>
      <c r="J34" s="93"/>
      <c r="K34" s="135">
        <v>3</v>
      </c>
      <c r="L34" s="90">
        <v>3</v>
      </c>
      <c r="M34" s="90">
        <v>2</v>
      </c>
      <c r="N34" s="136">
        <f t="shared" si="5"/>
        <v>2.6666666666666665</v>
      </c>
      <c r="O34" s="91" t="str">
        <f t="shared" si="6"/>
        <v>ALTA</v>
      </c>
      <c r="P34" s="94" t="s">
        <v>284</v>
      </c>
    </row>
    <row r="35" spans="3:16" ht="20.25" customHeight="1">
      <c r="C35" s="93" t="s">
        <v>782</v>
      </c>
      <c r="D35" s="87" t="s">
        <v>814</v>
      </c>
      <c r="E35" s="162"/>
      <c r="F35" s="88" t="s">
        <v>815</v>
      </c>
      <c r="G35" s="88" t="s">
        <v>816</v>
      </c>
      <c r="H35" s="93" t="s">
        <v>320</v>
      </c>
      <c r="I35" s="93" t="s">
        <v>318</v>
      </c>
      <c r="J35" s="93"/>
      <c r="K35" s="135">
        <v>3</v>
      </c>
      <c r="L35" s="90">
        <v>3</v>
      </c>
      <c r="M35" s="90">
        <v>2</v>
      </c>
      <c r="N35" s="136">
        <f t="shared" si="5"/>
        <v>2.6666666666666665</v>
      </c>
      <c r="O35" s="91" t="str">
        <f t="shared" si="6"/>
        <v>ALTA</v>
      </c>
      <c r="P35" s="94" t="s">
        <v>284</v>
      </c>
    </row>
    <row r="36" spans="3:16" ht="20.25" customHeight="1">
      <c r="C36" s="93" t="s">
        <v>782</v>
      </c>
      <c r="D36" s="87" t="s">
        <v>814</v>
      </c>
      <c r="E36" s="162"/>
      <c r="F36" s="88" t="s">
        <v>817</v>
      </c>
      <c r="G36" s="88" t="s">
        <v>818</v>
      </c>
      <c r="H36" s="93" t="s">
        <v>320</v>
      </c>
      <c r="I36" s="93" t="s">
        <v>318</v>
      </c>
      <c r="J36" s="93"/>
      <c r="K36" s="135">
        <v>3</v>
      </c>
      <c r="L36" s="90">
        <v>3</v>
      </c>
      <c r="M36" s="90">
        <v>2</v>
      </c>
      <c r="N36" s="136">
        <f t="shared" si="5"/>
        <v>2.6666666666666665</v>
      </c>
      <c r="O36" s="91" t="str">
        <f t="shared" si="6"/>
        <v>ALTA</v>
      </c>
      <c r="P36" s="94" t="s">
        <v>284</v>
      </c>
    </row>
    <row r="37" spans="3:16" ht="20.25" customHeight="1">
      <c r="C37" s="93" t="s">
        <v>782</v>
      </c>
      <c r="D37" s="87" t="s">
        <v>814</v>
      </c>
      <c r="E37" s="162"/>
      <c r="F37" s="88" t="s">
        <v>535</v>
      </c>
      <c r="G37" s="88" t="s">
        <v>758</v>
      </c>
      <c r="H37" s="93" t="s">
        <v>320</v>
      </c>
      <c r="I37" s="93" t="s">
        <v>318</v>
      </c>
      <c r="J37" s="93"/>
      <c r="K37" s="135">
        <v>3</v>
      </c>
      <c r="L37" s="90">
        <v>3</v>
      </c>
      <c r="M37" s="90">
        <v>2</v>
      </c>
      <c r="N37" s="136">
        <f t="shared" si="5"/>
        <v>2.6666666666666665</v>
      </c>
      <c r="O37" s="91" t="str">
        <f t="shared" si="6"/>
        <v>ALTA</v>
      </c>
      <c r="P37" s="94" t="s">
        <v>284</v>
      </c>
    </row>
    <row r="38" spans="3:16" ht="20.25" customHeight="1">
      <c r="C38" s="93" t="s">
        <v>782</v>
      </c>
      <c r="D38" s="87" t="s">
        <v>814</v>
      </c>
      <c r="E38" s="162"/>
      <c r="F38" s="88" t="s">
        <v>819</v>
      </c>
      <c r="G38" s="88" t="s">
        <v>820</v>
      </c>
      <c r="H38" s="93" t="s">
        <v>320</v>
      </c>
      <c r="I38" s="93" t="s">
        <v>318</v>
      </c>
      <c r="J38" s="93"/>
      <c r="K38" s="135">
        <v>3</v>
      </c>
      <c r="L38" s="90">
        <v>3</v>
      </c>
      <c r="M38" s="90">
        <v>2</v>
      </c>
      <c r="N38" s="136">
        <f t="shared" si="5"/>
        <v>2.6666666666666665</v>
      </c>
      <c r="O38" s="91" t="str">
        <f t="shared" si="6"/>
        <v>ALTA</v>
      </c>
      <c r="P38" s="94" t="s">
        <v>284</v>
      </c>
    </row>
    <row r="39" spans="3:16" ht="20.25" customHeight="1">
      <c r="C39" s="93" t="s">
        <v>782</v>
      </c>
      <c r="D39" s="87" t="s">
        <v>814</v>
      </c>
      <c r="E39" s="162"/>
      <c r="F39" s="88" t="s">
        <v>697</v>
      </c>
      <c r="G39" s="88" t="s">
        <v>821</v>
      </c>
      <c r="H39" s="93" t="s">
        <v>320</v>
      </c>
      <c r="I39" s="93" t="s">
        <v>318</v>
      </c>
      <c r="J39" s="93"/>
      <c r="K39" s="135">
        <v>3</v>
      </c>
      <c r="L39" s="90">
        <v>3</v>
      </c>
      <c r="M39" s="90">
        <v>2</v>
      </c>
      <c r="N39" s="136">
        <f t="shared" si="5"/>
        <v>2.6666666666666665</v>
      </c>
      <c r="O39" s="91" t="str">
        <f t="shared" si="6"/>
        <v>ALTA</v>
      </c>
      <c r="P39" s="94" t="s">
        <v>284</v>
      </c>
    </row>
    <row r="40" spans="3:16" ht="20.25" customHeight="1">
      <c r="C40" s="93" t="s">
        <v>782</v>
      </c>
      <c r="D40" s="87" t="s">
        <v>814</v>
      </c>
      <c r="E40" s="162"/>
      <c r="F40" s="88" t="s">
        <v>822</v>
      </c>
      <c r="G40" s="88" t="s">
        <v>637</v>
      </c>
      <c r="H40" s="93" t="s">
        <v>320</v>
      </c>
      <c r="I40" s="93" t="s">
        <v>318</v>
      </c>
      <c r="J40" s="93"/>
      <c r="K40" s="135">
        <v>3</v>
      </c>
      <c r="L40" s="90">
        <v>3</v>
      </c>
      <c r="M40" s="90">
        <v>2</v>
      </c>
      <c r="N40" s="136">
        <f t="shared" si="5"/>
        <v>2.6666666666666665</v>
      </c>
      <c r="O40" s="91" t="str">
        <f t="shared" si="6"/>
        <v>ALTA</v>
      </c>
      <c r="P40" s="94" t="s">
        <v>284</v>
      </c>
    </row>
    <row r="41" spans="3:16" ht="20.25" customHeight="1">
      <c r="C41" s="93" t="s">
        <v>782</v>
      </c>
      <c r="D41" s="87" t="s">
        <v>814</v>
      </c>
      <c r="E41" s="162"/>
      <c r="F41" s="88" t="s">
        <v>823</v>
      </c>
      <c r="G41" s="88" t="s">
        <v>824</v>
      </c>
      <c r="H41" s="93" t="s">
        <v>320</v>
      </c>
      <c r="I41" s="93" t="s">
        <v>318</v>
      </c>
      <c r="J41" s="93"/>
      <c r="K41" s="135">
        <v>3</v>
      </c>
      <c r="L41" s="90">
        <v>3</v>
      </c>
      <c r="M41" s="90">
        <v>2</v>
      </c>
      <c r="N41" s="136">
        <f t="shared" si="5"/>
        <v>2.6666666666666665</v>
      </c>
      <c r="O41" s="91" t="str">
        <f t="shared" si="6"/>
        <v>ALTA</v>
      </c>
      <c r="P41" s="94" t="s">
        <v>284</v>
      </c>
    </row>
    <row r="42" spans="3:16" ht="20.25" customHeight="1">
      <c r="C42" s="93" t="s">
        <v>782</v>
      </c>
      <c r="D42" s="87" t="s">
        <v>814</v>
      </c>
      <c r="E42" s="162"/>
      <c r="F42" s="88" t="s">
        <v>825</v>
      </c>
      <c r="G42" s="88" t="s">
        <v>826</v>
      </c>
      <c r="H42" s="93" t="s">
        <v>320</v>
      </c>
      <c r="I42" s="93" t="s">
        <v>318</v>
      </c>
      <c r="J42" s="93"/>
      <c r="K42" s="135">
        <v>3</v>
      </c>
      <c r="L42" s="90">
        <v>3</v>
      </c>
      <c r="M42" s="90">
        <v>2</v>
      </c>
      <c r="N42" s="136">
        <f t="shared" si="5"/>
        <v>2.6666666666666665</v>
      </c>
      <c r="O42" s="91" t="str">
        <f t="shared" si="6"/>
        <v>ALTA</v>
      </c>
      <c r="P42" s="94" t="s">
        <v>284</v>
      </c>
    </row>
    <row r="43" spans="3:16" ht="20.25" customHeight="1">
      <c r="C43" s="93" t="s">
        <v>782</v>
      </c>
      <c r="D43" s="87" t="s">
        <v>814</v>
      </c>
      <c r="E43" s="162"/>
      <c r="F43" s="88" t="s">
        <v>827</v>
      </c>
      <c r="G43" s="88" t="s">
        <v>828</v>
      </c>
      <c r="H43" s="93" t="s">
        <v>320</v>
      </c>
      <c r="I43" s="93" t="s">
        <v>318</v>
      </c>
      <c r="J43" s="93"/>
      <c r="K43" s="135">
        <v>3</v>
      </c>
      <c r="L43" s="90">
        <v>3</v>
      </c>
      <c r="M43" s="90">
        <v>2</v>
      </c>
      <c r="N43" s="136">
        <f t="shared" si="5"/>
        <v>2.6666666666666665</v>
      </c>
      <c r="O43" s="91" t="str">
        <f t="shared" si="6"/>
        <v>ALTA</v>
      </c>
      <c r="P43" s="94" t="s">
        <v>284</v>
      </c>
    </row>
    <row r="44" spans="3:16" ht="20.25" customHeight="1">
      <c r="C44" s="93" t="s">
        <v>782</v>
      </c>
      <c r="D44" s="87" t="s">
        <v>814</v>
      </c>
      <c r="E44" s="162"/>
      <c r="F44" s="88" t="s">
        <v>829</v>
      </c>
      <c r="G44" s="88" t="s">
        <v>821</v>
      </c>
      <c r="H44" s="93" t="s">
        <v>320</v>
      </c>
      <c r="I44" s="93" t="s">
        <v>318</v>
      </c>
      <c r="J44" s="93"/>
      <c r="K44" s="135">
        <v>3</v>
      </c>
      <c r="L44" s="90">
        <v>3</v>
      </c>
      <c r="M44" s="90">
        <v>2</v>
      </c>
      <c r="N44" s="136">
        <f t="shared" si="5"/>
        <v>2.6666666666666665</v>
      </c>
      <c r="O44" s="91" t="str">
        <f t="shared" si="6"/>
        <v>ALTA</v>
      </c>
      <c r="P44" s="94" t="s">
        <v>284</v>
      </c>
    </row>
    <row r="45" spans="3:16" ht="20.25" customHeight="1">
      <c r="C45" s="93" t="s">
        <v>782</v>
      </c>
      <c r="D45" s="87" t="s">
        <v>814</v>
      </c>
      <c r="E45" s="162"/>
      <c r="F45" s="88" t="s">
        <v>830</v>
      </c>
      <c r="G45" s="88" t="s">
        <v>821</v>
      </c>
      <c r="H45" s="93" t="s">
        <v>320</v>
      </c>
      <c r="I45" s="93" t="s">
        <v>318</v>
      </c>
      <c r="J45" s="93"/>
      <c r="K45" s="135">
        <v>3</v>
      </c>
      <c r="L45" s="90">
        <v>3</v>
      </c>
      <c r="M45" s="90">
        <v>2</v>
      </c>
      <c r="N45" s="136">
        <f t="shared" si="5"/>
        <v>2.6666666666666665</v>
      </c>
      <c r="O45" s="91" t="str">
        <f t="shared" si="6"/>
        <v>ALTA</v>
      </c>
      <c r="P45" s="94" t="s">
        <v>284</v>
      </c>
    </row>
    <row r="46" spans="3:16" ht="20.25" customHeight="1">
      <c r="C46" s="93" t="s">
        <v>782</v>
      </c>
      <c r="D46" s="87" t="s">
        <v>814</v>
      </c>
      <c r="E46" s="162"/>
      <c r="F46" s="88" t="s">
        <v>831</v>
      </c>
      <c r="G46" s="88" t="s">
        <v>766</v>
      </c>
      <c r="H46" s="93" t="s">
        <v>320</v>
      </c>
      <c r="I46" s="93" t="s">
        <v>318</v>
      </c>
      <c r="J46" s="93"/>
      <c r="K46" s="135">
        <v>3</v>
      </c>
      <c r="L46" s="90">
        <v>3</v>
      </c>
      <c r="M46" s="90">
        <v>2</v>
      </c>
      <c r="N46" s="136">
        <f t="shared" si="5"/>
        <v>2.6666666666666665</v>
      </c>
      <c r="O46" s="91" t="str">
        <f t="shared" si="6"/>
        <v>ALTA</v>
      </c>
      <c r="P46" s="94" t="s">
        <v>284</v>
      </c>
    </row>
    <row r="47" spans="3:16" ht="20.25" customHeight="1">
      <c r="C47" s="93" t="s">
        <v>782</v>
      </c>
      <c r="D47" s="87" t="s">
        <v>814</v>
      </c>
      <c r="E47" s="162"/>
      <c r="F47" s="88" t="s">
        <v>832</v>
      </c>
      <c r="G47" s="88" t="s">
        <v>833</v>
      </c>
      <c r="H47" s="93" t="s">
        <v>320</v>
      </c>
      <c r="I47" s="93" t="s">
        <v>318</v>
      </c>
      <c r="J47" s="93"/>
      <c r="K47" s="135">
        <v>3</v>
      </c>
      <c r="L47" s="90">
        <v>3</v>
      </c>
      <c r="M47" s="90">
        <v>2</v>
      </c>
      <c r="N47" s="136">
        <f t="shared" si="5"/>
        <v>2.6666666666666665</v>
      </c>
      <c r="O47" s="91" t="str">
        <f t="shared" si="6"/>
        <v>ALTA</v>
      </c>
      <c r="P47" s="94" t="s">
        <v>284</v>
      </c>
    </row>
    <row r="48" spans="3:16" ht="20.25" customHeight="1">
      <c r="C48" s="93" t="s">
        <v>782</v>
      </c>
      <c r="D48" s="87" t="s">
        <v>814</v>
      </c>
      <c r="E48" s="162"/>
      <c r="F48" s="88" t="s">
        <v>834</v>
      </c>
      <c r="G48" s="88" t="s">
        <v>820</v>
      </c>
      <c r="H48" s="93" t="s">
        <v>320</v>
      </c>
      <c r="I48" s="93" t="s">
        <v>318</v>
      </c>
      <c r="J48" s="93"/>
      <c r="K48" s="135">
        <v>3</v>
      </c>
      <c r="L48" s="90">
        <v>3</v>
      </c>
      <c r="M48" s="90">
        <v>2</v>
      </c>
      <c r="N48" s="136">
        <f t="shared" si="5"/>
        <v>2.6666666666666665</v>
      </c>
      <c r="O48" s="91" t="str">
        <f t="shared" si="6"/>
        <v>ALTA</v>
      </c>
      <c r="P48" s="94" t="s">
        <v>284</v>
      </c>
    </row>
    <row r="49" spans="3:16" ht="20.25" customHeight="1">
      <c r="C49" s="93" t="s">
        <v>782</v>
      </c>
      <c r="D49" s="87" t="s">
        <v>814</v>
      </c>
      <c r="E49" s="162"/>
      <c r="F49" s="88" t="s">
        <v>835</v>
      </c>
      <c r="G49" s="88" t="s">
        <v>836</v>
      </c>
      <c r="H49" s="93" t="s">
        <v>320</v>
      </c>
      <c r="I49" s="93" t="s">
        <v>318</v>
      </c>
      <c r="J49" s="93"/>
      <c r="K49" s="135">
        <v>3</v>
      </c>
      <c r="L49" s="90">
        <v>3</v>
      </c>
      <c r="M49" s="90">
        <v>2</v>
      </c>
      <c r="N49" s="136">
        <f t="shared" si="5"/>
        <v>2.6666666666666665</v>
      </c>
      <c r="O49" s="91" t="str">
        <f t="shared" si="6"/>
        <v>ALTA</v>
      </c>
      <c r="P49" s="94" t="s">
        <v>284</v>
      </c>
    </row>
    <row r="50" spans="3:16" ht="20.25" customHeight="1">
      <c r="C50" s="93" t="s">
        <v>782</v>
      </c>
      <c r="D50" s="87" t="s">
        <v>814</v>
      </c>
      <c r="E50" s="162"/>
      <c r="F50" s="88" t="s">
        <v>837</v>
      </c>
      <c r="G50" s="88" t="s">
        <v>820</v>
      </c>
      <c r="H50" s="93" t="s">
        <v>320</v>
      </c>
      <c r="I50" s="93" t="s">
        <v>318</v>
      </c>
      <c r="J50" s="93"/>
      <c r="K50" s="135">
        <v>3</v>
      </c>
      <c r="L50" s="90">
        <v>3</v>
      </c>
      <c r="M50" s="90">
        <v>2</v>
      </c>
      <c r="N50" s="136">
        <f t="shared" si="5"/>
        <v>2.6666666666666665</v>
      </c>
      <c r="O50" s="91" t="str">
        <f t="shared" si="6"/>
        <v>ALTA</v>
      </c>
      <c r="P50" s="94" t="s">
        <v>284</v>
      </c>
    </row>
    <row r="51" spans="3:16" ht="20.25" customHeight="1">
      <c r="C51" s="93" t="s">
        <v>782</v>
      </c>
      <c r="D51" s="87" t="s">
        <v>814</v>
      </c>
      <c r="E51" s="162"/>
      <c r="F51" s="88" t="s">
        <v>838</v>
      </c>
      <c r="G51" s="88" t="s">
        <v>820</v>
      </c>
      <c r="H51" s="93" t="s">
        <v>320</v>
      </c>
      <c r="I51" s="93" t="s">
        <v>318</v>
      </c>
      <c r="J51" s="93"/>
      <c r="K51" s="135">
        <v>3</v>
      </c>
      <c r="L51" s="90">
        <v>3</v>
      </c>
      <c r="M51" s="90">
        <v>2</v>
      </c>
      <c r="N51" s="136">
        <f t="shared" si="5"/>
        <v>2.6666666666666665</v>
      </c>
      <c r="O51" s="91" t="str">
        <f t="shared" si="6"/>
        <v>ALTA</v>
      </c>
      <c r="P51" s="94" t="s">
        <v>284</v>
      </c>
    </row>
    <row r="52" spans="3:16" ht="20.25" customHeight="1">
      <c r="C52" s="93" t="s">
        <v>782</v>
      </c>
      <c r="D52" s="87" t="s">
        <v>814</v>
      </c>
      <c r="E52" s="162"/>
      <c r="F52" s="88" t="s">
        <v>839</v>
      </c>
      <c r="G52" s="88" t="s">
        <v>840</v>
      </c>
      <c r="H52" s="93" t="s">
        <v>320</v>
      </c>
      <c r="I52" s="93" t="s">
        <v>318</v>
      </c>
      <c r="J52" s="93"/>
      <c r="K52" s="135">
        <v>3</v>
      </c>
      <c r="L52" s="90">
        <v>3</v>
      </c>
      <c r="M52" s="90">
        <v>2</v>
      </c>
      <c r="N52" s="136">
        <f t="shared" si="5"/>
        <v>2.6666666666666665</v>
      </c>
      <c r="O52" s="91" t="str">
        <f t="shared" si="6"/>
        <v>ALTA</v>
      </c>
      <c r="P52" s="94" t="s">
        <v>284</v>
      </c>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527" priority="151" operator="equal">
      <formula>"B"</formula>
    </cfRule>
    <cfRule type="cellIs" dxfId="526" priority="152" operator="equal">
      <formula>"M"</formula>
    </cfRule>
    <cfRule type="cellIs" dxfId="525" priority="153" operator="equal">
      <formula>"A"</formula>
    </cfRule>
  </conditionalFormatting>
  <conditionalFormatting sqref="O25:O28">
    <cfRule type="cellIs" dxfId="524" priority="145" stopIfTrue="1" operator="equal">
      <formula>"ALTA"</formula>
    </cfRule>
    <cfRule type="cellIs" dxfId="523" priority="149" stopIfTrue="1" operator="equal">
      <formula>1</formula>
    </cfRule>
    <cfRule type="cellIs" dxfId="522" priority="150" stopIfTrue="1" operator="equal">
      <formula>"MEDIA"</formula>
    </cfRule>
  </conditionalFormatting>
  <conditionalFormatting sqref="K28">
    <cfRule type="cellIs" dxfId="521" priority="138" operator="equal">
      <formula>1</formula>
    </cfRule>
    <cfRule type="cellIs" dxfId="520" priority="139" operator="equal">
      <formula>2</formula>
    </cfRule>
    <cfRule type="containsText" dxfId="519" priority="140" operator="containsText" text="3">
      <formula>NOT(ISERROR(SEARCH("3",K28)))</formula>
    </cfRule>
    <cfRule type="containsText" dxfId="518" priority="141" operator="containsText" text="NC">
      <formula>NOT(ISERROR(SEARCH("NC",K28)))</formula>
    </cfRule>
  </conditionalFormatting>
  <conditionalFormatting sqref="L28:M28">
    <cfRule type="cellIs" dxfId="517" priority="134" operator="equal">
      <formula>"NC"</formula>
    </cfRule>
    <cfRule type="cellIs" dxfId="516" priority="135" operator="equal">
      <formula>1</formula>
    </cfRule>
    <cfRule type="cellIs" dxfId="515" priority="136" operator="equal">
      <formula>2</formula>
    </cfRule>
    <cfRule type="cellIs" dxfId="514" priority="137" operator="equal">
      <formula>3</formula>
    </cfRule>
  </conditionalFormatting>
  <conditionalFormatting sqref="N25:N28">
    <cfRule type="cellIs" dxfId="513" priority="146" operator="greaterThan">
      <formula>2.5</formula>
    </cfRule>
    <cfRule type="cellIs" dxfId="512" priority="147" operator="greaterThanOrEqual">
      <formula>1.7</formula>
    </cfRule>
    <cfRule type="cellIs" dxfId="511" priority="148" operator="equal">
      <formula>1</formula>
    </cfRule>
  </conditionalFormatting>
  <conditionalFormatting sqref="O25:O28">
    <cfRule type="cellIs" dxfId="510" priority="144" stopIfTrue="1" operator="equal">
      <formula>"BAJA"</formula>
    </cfRule>
  </conditionalFormatting>
  <conditionalFormatting sqref="N25:N28">
    <cfRule type="cellIs" dxfId="509" priority="143" operator="lessThanOrEqual">
      <formula>1.6</formula>
    </cfRule>
  </conditionalFormatting>
  <conditionalFormatting sqref="N25:N28">
    <cfRule type="cellIs" dxfId="508" priority="142" operator="equal">
      <formula>0</formula>
    </cfRule>
  </conditionalFormatting>
  <conditionalFormatting sqref="O13">
    <cfRule type="cellIs" dxfId="507" priority="128" stopIfTrue="1" operator="equal">
      <formula>"ALTA"</formula>
    </cfRule>
    <cfRule type="cellIs" dxfId="506" priority="132" stopIfTrue="1" operator="equal">
      <formula>1</formula>
    </cfRule>
    <cfRule type="cellIs" dxfId="505" priority="133" stopIfTrue="1" operator="equal">
      <formula>"MEDIA"</formula>
    </cfRule>
  </conditionalFormatting>
  <conditionalFormatting sqref="N13">
    <cfRule type="cellIs" dxfId="504" priority="129" operator="greaterThan">
      <formula>2.5</formula>
    </cfRule>
    <cfRule type="cellIs" dxfId="503" priority="130" operator="greaterThanOrEqual">
      <formula>1.7</formula>
    </cfRule>
    <cfRule type="cellIs" dxfId="502" priority="131" operator="equal">
      <formula>1</formula>
    </cfRule>
  </conditionalFormatting>
  <conditionalFormatting sqref="O13">
    <cfRule type="cellIs" dxfId="501" priority="127" stopIfTrue="1" operator="equal">
      <formula>"BAJA"</formula>
    </cfRule>
  </conditionalFormatting>
  <conditionalFormatting sqref="N13">
    <cfRule type="cellIs" dxfId="500" priority="126" operator="lessThanOrEqual">
      <formula>1.6</formula>
    </cfRule>
  </conditionalFormatting>
  <conditionalFormatting sqref="N13">
    <cfRule type="cellIs" dxfId="499" priority="125" operator="equal">
      <formula>0</formula>
    </cfRule>
  </conditionalFormatting>
  <conditionalFormatting sqref="N14:N24 N29:N52">
    <cfRule type="cellIs" dxfId="498" priority="122" operator="greaterThan">
      <formula>2.5</formula>
    </cfRule>
    <cfRule type="cellIs" dxfId="497" priority="123" operator="greaterThanOrEqual">
      <formula>1.7</formula>
    </cfRule>
    <cfRule type="cellIs" dxfId="496" priority="124" operator="equal">
      <formula>1</formula>
    </cfRule>
  </conditionalFormatting>
  <conditionalFormatting sqref="N14:N24 N29:N52">
    <cfRule type="cellIs" dxfId="495" priority="121" operator="lessThanOrEqual">
      <formula>1.6</formula>
    </cfRule>
  </conditionalFormatting>
  <conditionalFormatting sqref="N14:N24 N29:N52">
    <cfRule type="cellIs" dxfId="494" priority="120" operator="equal">
      <formula>0</formula>
    </cfRule>
  </conditionalFormatting>
  <conditionalFormatting sqref="O14:O24 O29:O52">
    <cfRule type="cellIs" dxfId="493" priority="117" stopIfTrue="1" operator="equal">
      <formula>"ALTA"</formula>
    </cfRule>
    <cfRule type="cellIs" dxfId="492" priority="118" stopIfTrue="1" operator="equal">
      <formula>1</formula>
    </cfRule>
    <cfRule type="cellIs" dxfId="491" priority="119" stopIfTrue="1" operator="equal">
      <formula>"MEDIA"</formula>
    </cfRule>
  </conditionalFormatting>
  <conditionalFormatting sqref="O14:O24 O29:O52">
    <cfRule type="cellIs" dxfId="490" priority="116" stopIfTrue="1" operator="equal">
      <formula>"BAJA"</formula>
    </cfRule>
  </conditionalFormatting>
  <conditionalFormatting sqref="K25:K27">
    <cfRule type="cellIs" dxfId="489" priority="112" operator="equal">
      <formula>"P"</formula>
    </cfRule>
    <cfRule type="cellIs" dxfId="488" priority="113" operator="equal">
      <formula>"C"</formula>
    </cfRule>
    <cfRule type="containsText" dxfId="487" priority="114" operator="containsText" text="R">
      <formula>NOT(ISERROR(SEARCH("R",K25)))</formula>
    </cfRule>
    <cfRule type="containsText" dxfId="486" priority="115" operator="containsText" text="NC">
      <formula>NOT(ISERROR(SEARCH("NC",K25)))</formula>
    </cfRule>
  </conditionalFormatting>
  <conditionalFormatting sqref="L25:L27">
    <cfRule type="cellIs" dxfId="485" priority="105" operator="equal">
      <formula>"NC"</formula>
    </cfRule>
    <cfRule type="cellIs" dxfId="484" priority="109" operator="equal">
      <formula>"B"</formula>
    </cfRule>
    <cfRule type="cellIs" dxfId="483" priority="110" operator="equal">
      <formula>"M"</formula>
    </cfRule>
    <cfRule type="cellIs" dxfId="482" priority="111" operator="equal">
      <formula>"A"</formula>
    </cfRule>
  </conditionalFormatting>
  <conditionalFormatting sqref="M25:M27">
    <cfRule type="cellIs" dxfId="481" priority="106" operator="equal">
      <formula>3</formula>
    </cfRule>
    <cfRule type="cellIs" dxfId="480" priority="107" operator="equal">
      <formula>2</formula>
    </cfRule>
    <cfRule type="cellIs" dxfId="479" priority="108" operator="equal">
      <formula>1</formula>
    </cfRule>
  </conditionalFormatting>
  <conditionalFormatting sqref="K25:K28">
    <cfRule type="cellIs" dxfId="478" priority="101" operator="equal">
      <formula>1</formula>
    </cfRule>
    <cfRule type="cellIs" dxfId="477" priority="102" operator="equal">
      <formula>2</formula>
    </cfRule>
    <cfRule type="containsText" dxfId="476" priority="103" operator="containsText" text="3">
      <formula>NOT(ISERROR(SEARCH("3",K25)))</formula>
    </cfRule>
    <cfRule type="containsText" dxfId="475" priority="104" operator="containsText" text="NC">
      <formula>NOT(ISERROR(SEARCH("NC",K25)))</formula>
    </cfRule>
  </conditionalFormatting>
  <conditionalFormatting sqref="L25:L28">
    <cfRule type="cellIs" dxfId="474" priority="97" operator="equal">
      <formula>"NC"</formula>
    </cfRule>
    <cfRule type="cellIs" dxfId="473" priority="98" operator="equal">
      <formula>1</formula>
    </cfRule>
    <cfRule type="cellIs" dxfId="472" priority="99" operator="equal">
      <formula>2</formula>
    </cfRule>
    <cfRule type="cellIs" dxfId="471" priority="100" operator="equal">
      <formula>3</formula>
    </cfRule>
  </conditionalFormatting>
  <conditionalFormatting sqref="M25:M28">
    <cfRule type="cellIs" dxfId="470" priority="93" operator="equal">
      <formula>"NC"</formula>
    </cfRule>
    <cfRule type="cellIs" dxfId="469" priority="94" operator="equal">
      <formula>3</formula>
    </cfRule>
    <cfRule type="cellIs" dxfId="468" priority="95" operator="equal">
      <formula>2</formula>
    </cfRule>
    <cfRule type="cellIs" dxfId="467" priority="96" operator="equal">
      <formula>3</formula>
    </cfRule>
  </conditionalFormatting>
  <conditionalFormatting sqref="K13">
    <cfRule type="cellIs" dxfId="466" priority="66" operator="equal">
      <formula>"P"</formula>
    </cfRule>
    <cfRule type="cellIs" dxfId="465" priority="67" operator="equal">
      <formula>"C"</formula>
    </cfRule>
    <cfRule type="containsText" dxfId="464" priority="68" operator="containsText" text="R">
      <formula>NOT(ISERROR(SEARCH("R",K13)))</formula>
    </cfRule>
    <cfRule type="containsText" dxfId="463" priority="69" operator="containsText" text="NC">
      <formula>NOT(ISERROR(SEARCH("NC",K13)))</formula>
    </cfRule>
  </conditionalFormatting>
  <conditionalFormatting sqref="L13">
    <cfRule type="cellIs" dxfId="462" priority="59" operator="equal">
      <formula>"NC"</formula>
    </cfRule>
    <cfRule type="cellIs" dxfId="461" priority="63" operator="equal">
      <formula>"B"</formula>
    </cfRule>
    <cfRule type="cellIs" dxfId="460" priority="64" operator="equal">
      <formula>"M"</formula>
    </cfRule>
    <cfRule type="cellIs" dxfId="459" priority="65" operator="equal">
      <formula>"A"</formula>
    </cfRule>
  </conditionalFormatting>
  <conditionalFormatting sqref="M13:M24 M29:M52">
    <cfRule type="cellIs" dxfId="458" priority="60" operator="equal">
      <formula>3</formula>
    </cfRule>
    <cfRule type="cellIs" dxfId="457" priority="61" operator="equal">
      <formula>2</formula>
    </cfRule>
    <cfRule type="cellIs" dxfId="456" priority="62" operator="equal">
      <formula>1</formula>
    </cfRule>
  </conditionalFormatting>
  <conditionalFormatting sqref="K13">
    <cfRule type="cellIs" dxfId="455" priority="55" operator="equal">
      <formula>1</formula>
    </cfRule>
    <cfRule type="cellIs" dxfId="454" priority="56" operator="equal">
      <formula>2</formula>
    </cfRule>
    <cfRule type="containsText" dxfId="453" priority="57" operator="containsText" text="3">
      <formula>NOT(ISERROR(SEARCH("3",K13)))</formula>
    </cfRule>
    <cfRule type="containsText" dxfId="452" priority="58" operator="containsText" text="NC">
      <formula>NOT(ISERROR(SEARCH("NC",K13)))</formula>
    </cfRule>
  </conditionalFormatting>
  <conditionalFormatting sqref="L13">
    <cfRule type="cellIs" dxfId="451" priority="51" operator="equal">
      <formula>"NC"</formula>
    </cfRule>
    <cfRule type="cellIs" dxfId="450" priority="52" operator="equal">
      <formula>1</formula>
    </cfRule>
    <cfRule type="cellIs" dxfId="449" priority="53" operator="equal">
      <formula>2</formula>
    </cfRule>
    <cfRule type="cellIs" dxfId="448" priority="54" operator="equal">
      <formula>3</formula>
    </cfRule>
  </conditionalFormatting>
  <conditionalFormatting sqref="M13:M24 M29:M52">
    <cfRule type="cellIs" dxfId="447" priority="47" operator="equal">
      <formula>"NC"</formula>
    </cfRule>
    <cfRule type="cellIs" dxfId="446" priority="48" operator="equal">
      <formula>3</formula>
    </cfRule>
    <cfRule type="cellIs" dxfId="445" priority="49" operator="equal">
      <formula>2</formula>
    </cfRule>
    <cfRule type="cellIs" dxfId="444" priority="50" operator="equal">
      <formula>3</formula>
    </cfRule>
  </conditionalFormatting>
  <conditionalFormatting sqref="K14:K24 K29:K52">
    <cfRule type="cellIs" dxfId="443" priority="43" operator="equal">
      <formula>"P"</formula>
    </cfRule>
    <cfRule type="cellIs" dxfId="442" priority="44" operator="equal">
      <formula>"C"</formula>
    </cfRule>
    <cfRule type="containsText" dxfId="441" priority="45" operator="containsText" text="R">
      <formula>NOT(ISERROR(SEARCH("R",K14)))</formula>
    </cfRule>
    <cfRule type="containsText" dxfId="440" priority="46" operator="containsText" text="NC">
      <formula>NOT(ISERROR(SEARCH("NC",K14)))</formula>
    </cfRule>
  </conditionalFormatting>
  <conditionalFormatting sqref="L14:L24 L29:L52">
    <cfRule type="cellIs" dxfId="439" priority="36" operator="equal">
      <formula>"NC"</formula>
    </cfRule>
    <cfRule type="cellIs" dxfId="438" priority="40" operator="equal">
      <formula>"B"</formula>
    </cfRule>
    <cfRule type="cellIs" dxfId="437" priority="41" operator="equal">
      <formula>"M"</formula>
    </cfRule>
    <cfRule type="cellIs" dxfId="436" priority="42" operator="equal">
      <formula>"A"</formula>
    </cfRule>
  </conditionalFormatting>
  <conditionalFormatting sqref="K14:K24 K29:K52">
    <cfRule type="cellIs" dxfId="435" priority="32" operator="equal">
      <formula>1</formula>
    </cfRule>
    <cfRule type="cellIs" dxfId="434" priority="33" operator="equal">
      <formula>2</formula>
    </cfRule>
    <cfRule type="containsText" dxfId="433" priority="34" operator="containsText" text="3">
      <formula>NOT(ISERROR(SEARCH("3",K14)))</formula>
    </cfRule>
    <cfRule type="containsText" dxfId="432" priority="35" operator="containsText" text="NC">
      <formula>NOT(ISERROR(SEARCH("NC",K14)))</formula>
    </cfRule>
  </conditionalFormatting>
  <conditionalFormatting sqref="L14:L24 L29:L52">
    <cfRule type="cellIs" dxfId="431" priority="28" operator="equal">
      <formula>"NC"</formula>
    </cfRule>
    <cfRule type="cellIs" dxfId="430" priority="29" operator="equal">
      <formula>1</formula>
    </cfRule>
    <cfRule type="cellIs" dxfId="429" priority="30" operator="equal">
      <formula>2</formula>
    </cfRule>
    <cfRule type="cellIs" dxfId="428" priority="31"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52"/>
  <sheetViews>
    <sheetView topLeftCell="E16" zoomScale="55" zoomScaleNormal="55"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93" t="s">
        <v>841</v>
      </c>
      <c r="D13" s="87" t="s">
        <v>842</v>
      </c>
      <c r="E13" s="162"/>
      <c r="F13" s="88" t="s">
        <v>843</v>
      </c>
      <c r="G13" s="88" t="s">
        <v>844</v>
      </c>
      <c r="H13" s="93" t="s">
        <v>320</v>
      </c>
      <c r="I13" s="93" t="s">
        <v>318</v>
      </c>
      <c r="J13" s="93"/>
      <c r="K13" s="135">
        <v>2</v>
      </c>
      <c r="L13" s="90">
        <v>3</v>
      </c>
      <c r="M13" s="90">
        <v>1</v>
      </c>
      <c r="N13" s="136">
        <f t="shared" ref="N13" si="0">SUM(K13:M13)/3</f>
        <v>2</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c r="B14" s="92"/>
      <c r="C14" s="93" t="s">
        <v>841</v>
      </c>
      <c r="D14" s="87" t="s">
        <v>842</v>
      </c>
      <c r="E14" s="162"/>
      <c r="F14" s="88" t="s">
        <v>845</v>
      </c>
      <c r="G14" s="88" t="s">
        <v>846</v>
      </c>
      <c r="H14" s="93" t="s">
        <v>320</v>
      </c>
      <c r="I14" s="93" t="s">
        <v>318</v>
      </c>
      <c r="J14" s="93"/>
      <c r="K14" s="135">
        <v>2</v>
      </c>
      <c r="L14" s="90">
        <v>3</v>
      </c>
      <c r="M14" s="90">
        <v>1</v>
      </c>
      <c r="N14" s="136">
        <f t="shared" ref="N14:N40" si="1">SUM(K14:M14)/3</f>
        <v>2</v>
      </c>
      <c r="O14" s="91" t="str">
        <f t="shared" ref="O14:O4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93" t="s">
        <v>841</v>
      </c>
      <c r="D15" s="87" t="s">
        <v>842</v>
      </c>
      <c r="E15" s="162"/>
      <c r="F15" s="88" t="s">
        <v>847</v>
      </c>
      <c r="G15" s="88" t="s">
        <v>821</v>
      </c>
      <c r="H15" s="93" t="s">
        <v>320</v>
      </c>
      <c r="I15" s="93" t="s">
        <v>318</v>
      </c>
      <c r="J15" s="93"/>
      <c r="K15" s="135">
        <v>2</v>
      </c>
      <c r="L15" s="90">
        <v>3</v>
      </c>
      <c r="M15" s="90">
        <v>1</v>
      </c>
      <c r="N15" s="136">
        <f t="shared" si="1"/>
        <v>2</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93" t="s">
        <v>841</v>
      </c>
      <c r="D16" s="87" t="s">
        <v>842</v>
      </c>
      <c r="E16" s="162"/>
      <c r="F16" s="88" t="s">
        <v>848</v>
      </c>
      <c r="G16" s="88" t="s">
        <v>849</v>
      </c>
      <c r="H16" s="93" t="s">
        <v>320</v>
      </c>
      <c r="I16" s="93" t="s">
        <v>318</v>
      </c>
      <c r="J16" s="93"/>
      <c r="K16" s="135">
        <v>2</v>
      </c>
      <c r="L16" s="90">
        <v>3</v>
      </c>
      <c r="M16" s="90">
        <v>1</v>
      </c>
      <c r="N16" s="136">
        <f t="shared" si="1"/>
        <v>2</v>
      </c>
      <c r="O16" s="91" t="str">
        <f t="shared" si="2"/>
        <v>MEDIA</v>
      </c>
      <c r="P16" s="94" t="s">
        <v>284</v>
      </c>
    </row>
    <row r="17" spans="1:758" ht="43.5" customHeight="1">
      <c r="A17" s="77"/>
      <c r="B17" s="92"/>
      <c r="C17" s="93" t="s">
        <v>841</v>
      </c>
      <c r="D17" s="87" t="s">
        <v>842</v>
      </c>
      <c r="E17" s="162"/>
      <c r="F17" s="88" t="s">
        <v>850</v>
      </c>
      <c r="G17" s="88" t="s">
        <v>321</v>
      </c>
      <c r="H17" s="93" t="s">
        <v>320</v>
      </c>
      <c r="I17" s="93" t="s">
        <v>318</v>
      </c>
      <c r="J17" s="93"/>
      <c r="K17" s="135">
        <v>2</v>
      </c>
      <c r="L17" s="90">
        <v>3</v>
      </c>
      <c r="M17" s="90">
        <v>1</v>
      </c>
      <c r="N17" s="136">
        <f t="shared" si="1"/>
        <v>2</v>
      </c>
      <c r="O17" s="91" t="str">
        <f t="shared" si="2"/>
        <v>MEDIA</v>
      </c>
      <c r="P17" s="94" t="s">
        <v>284</v>
      </c>
    </row>
    <row r="18" spans="1:758" ht="61.5" customHeight="1">
      <c r="A18" s="77"/>
      <c r="B18" s="92"/>
      <c r="C18" s="93" t="s">
        <v>841</v>
      </c>
      <c r="D18" s="87" t="s">
        <v>842</v>
      </c>
      <c r="E18" s="162"/>
      <c r="F18" s="88" t="s">
        <v>851</v>
      </c>
      <c r="G18" s="88" t="s">
        <v>852</v>
      </c>
      <c r="H18" s="93" t="s">
        <v>320</v>
      </c>
      <c r="I18" s="93" t="s">
        <v>318</v>
      </c>
      <c r="J18" s="93"/>
      <c r="K18" s="135">
        <v>2</v>
      </c>
      <c r="L18" s="90">
        <v>3</v>
      </c>
      <c r="M18" s="90">
        <v>1</v>
      </c>
      <c r="N18" s="136">
        <f t="shared" si="1"/>
        <v>2</v>
      </c>
      <c r="O18" s="91" t="str">
        <f t="shared" si="2"/>
        <v>MEDIA</v>
      </c>
      <c r="P18" s="94" t="s">
        <v>284</v>
      </c>
    </row>
    <row r="19" spans="1:758" ht="54.75" customHeight="1">
      <c r="A19" s="77"/>
      <c r="B19" s="92"/>
      <c r="C19" s="93" t="s">
        <v>841</v>
      </c>
      <c r="D19" s="87" t="s">
        <v>842</v>
      </c>
      <c r="E19" s="162"/>
      <c r="F19" s="88" t="s">
        <v>853</v>
      </c>
      <c r="G19" s="88" t="s">
        <v>854</v>
      </c>
      <c r="H19" s="93" t="s">
        <v>320</v>
      </c>
      <c r="I19" s="93" t="s">
        <v>318</v>
      </c>
      <c r="J19" s="93"/>
      <c r="K19" s="135">
        <v>2</v>
      </c>
      <c r="L19" s="90">
        <v>3</v>
      </c>
      <c r="M19" s="90">
        <v>1</v>
      </c>
      <c r="N19" s="136">
        <f t="shared" si="1"/>
        <v>2</v>
      </c>
      <c r="O19" s="91" t="str">
        <f t="shared" si="2"/>
        <v>MEDIA</v>
      </c>
      <c r="P19" s="94" t="s">
        <v>284</v>
      </c>
    </row>
    <row r="20" spans="1:758" s="3" customFormat="1" ht="54.75" customHeight="1">
      <c r="A20" s="77"/>
      <c r="B20" s="92"/>
      <c r="C20" s="93" t="s">
        <v>841</v>
      </c>
      <c r="D20" s="87" t="s">
        <v>855</v>
      </c>
      <c r="E20" s="162"/>
      <c r="F20" s="88" t="s">
        <v>856</v>
      </c>
      <c r="G20" s="88" t="s">
        <v>857</v>
      </c>
      <c r="H20" s="93" t="s">
        <v>320</v>
      </c>
      <c r="I20" s="93" t="s">
        <v>318</v>
      </c>
      <c r="J20" s="93"/>
      <c r="K20" s="135">
        <v>2</v>
      </c>
      <c r="L20" s="90">
        <v>3</v>
      </c>
      <c r="M20" s="90">
        <v>1</v>
      </c>
      <c r="N20" s="136">
        <f t="shared" si="1"/>
        <v>2</v>
      </c>
      <c r="O20" s="91" t="str">
        <f t="shared" si="2"/>
        <v>MEDIA</v>
      </c>
      <c r="P20" s="94" t="s">
        <v>284</v>
      </c>
      <c r="ACD20" s="2"/>
    </row>
    <row r="21" spans="1:758" s="3" customFormat="1" ht="65.45" customHeight="1">
      <c r="A21" s="77"/>
      <c r="B21" s="92"/>
      <c r="C21" s="93" t="s">
        <v>841</v>
      </c>
      <c r="D21" s="87" t="s">
        <v>855</v>
      </c>
      <c r="E21" s="162"/>
      <c r="F21" s="88" t="s">
        <v>858</v>
      </c>
      <c r="G21" s="88" t="s">
        <v>859</v>
      </c>
      <c r="H21" s="93" t="s">
        <v>320</v>
      </c>
      <c r="I21" s="93" t="s">
        <v>318</v>
      </c>
      <c r="J21" s="93"/>
      <c r="K21" s="135">
        <v>2</v>
      </c>
      <c r="L21" s="90">
        <v>3</v>
      </c>
      <c r="M21" s="90">
        <v>1</v>
      </c>
      <c r="N21" s="136">
        <f t="shared" si="1"/>
        <v>2</v>
      </c>
      <c r="O21" s="91" t="str">
        <f t="shared" si="2"/>
        <v>MEDIA</v>
      </c>
      <c r="P21" s="94" t="s">
        <v>284</v>
      </c>
      <c r="ACD21" s="2"/>
    </row>
    <row r="22" spans="1:758" ht="65.45" customHeight="1">
      <c r="A22" s="77"/>
      <c r="B22" s="92"/>
      <c r="C22" s="93" t="s">
        <v>841</v>
      </c>
      <c r="D22" s="87" t="s">
        <v>855</v>
      </c>
      <c r="E22" s="162"/>
      <c r="F22" s="88" t="s">
        <v>860</v>
      </c>
      <c r="G22" s="88" t="s">
        <v>861</v>
      </c>
      <c r="H22" s="93" t="s">
        <v>320</v>
      </c>
      <c r="I22" s="93" t="s">
        <v>318</v>
      </c>
      <c r="J22" s="93"/>
      <c r="K22" s="135">
        <v>2</v>
      </c>
      <c r="L22" s="90">
        <v>3</v>
      </c>
      <c r="M22" s="90">
        <v>1</v>
      </c>
      <c r="N22" s="136">
        <f t="shared" si="1"/>
        <v>2</v>
      </c>
      <c r="O22" s="91" t="str">
        <f t="shared" si="2"/>
        <v>MEDIA</v>
      </c>
      <c r="P22" s="94" t="s">
        <v>284</v>
      </c>
    </row>
    <row r="23" spans="1:758" ht="65.45" customHeight="1">
      <c r="A23" s="77"/>
      <c r="B23" s="92"/>
      <c r="C23" s="93" t="s">
        <v>841</v>
      </c>
      <c r="D23" s="87" t="s">
        <v>855</v>
      </c>
      <c r="E23" s="162"/>
      <c r="F23" s="88" t="s">
        <v>862</v>
      </c>
      <c r="G23" s="88" t="s">
        <v>863</v>
      </c>
      <c r="H23" s="93" t="s">
        <v>320</v>
      </c>
      <c r="I23" s="93" t="s">
        <v>318</v>
      </c>
      <c r="J23" s="93"/>
      <c r="K23" s="135">
        <v>2</v>
      </c>
      <c r="L23" s="90">
        <v>3</v>
      </c>
      <c r="M23" s="90">
        <v>1</v>
      </c>
      <c r="N23" s="136">
        <f t="shared" si="1"/>
        <v>2</v>
      </c>
      <c r="O23" s="91" t="str">
        <f t="shared" si="2"/>
        <v>MEDIA</v>
      </c>
      <c r="P23" s="94" t="s">
        <v>284</v>
      </c>
    </row>
    <row r="24" spans="1:758" s="79" customFormat="1" ht="31.5" customHeight="1">
      <c r="A24" s="98"/>
      <c r="B24" s="92"/>
      <c r="C24" s="93" t="s">
        <v>841</v>
      </c>
      <c r="D24" s="87" t="s">
        <v>855</v>
      </c>
      <c r="E24" s="162"/>
      <c r="F24" s="88" t="s">
        <v>864</v>
      </c>
      <c r="G24" s="88" t="s">
        <v>865</v>
      </c>
      <c r="H24" s="93" t="s">
        <v>320</v>
      </c>
      <c r="I24" s="93" t="s">
        <v>318</v>
      </c>
      <c r="J24" s="93"/>
      <c r="K24" s="135">
        <v>2</v>
      </c>
      <c r="L24" s="90">
        <v>3</v>
      </c>
      <c r="M24" s="90">
        <v>1</v>
      </c>
      <c r="N24" s="136">
        <f t="shared" si="1"/>
        <v>2</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93" t="s">
        <v>841</v>
      </c>
      <c r="D25" s="87" t="s">
        <v>855</v>
      </c>
      <c r="E25" s="162"/>
      <c r="F25" s="88" t="s">
        <v>866</v>
      </c>
      <c r="G25" s="88" t="s">
        <v>867</v>
      </c>
      <c r="H25" s="93" t="s">
        <v>320</v>
      </c>
      <c r="I25" s="93" t="s">
        <v>318</v>
      </c>
      <c r="J25" s="93"/>
      <c r="K25" s="135"/>
      <c r="L25" s="90"/>
      <c r="M25" s="90"/>
      <c r="N25" s="136">
        <f t="shared" si="1"/>
        <v>0</v>
      </c>
      <c r="O25" s="91" t="str">
        <f t="shared" si="2"/>
        <v>Falta Diligenciar El Campo</v>
      </c>
      <c r="P25" s="94" t="s">
        <v>280</v>
      </c>
      <c r="ACD25" s="2"/>
    </row>
    <row r="26" spans="1:758" s="3" customFormat="1" ht="65.45" hidden="1" customHeight="1">
      <c r="A26" s="77"/>
      <c r="B26" s="92" t="s">
        <v>309</v>
      </c>
      <c r="C26" s="93" t="s">
        <v>841</v>
      </c>
      <c r="D26" s="87" t="s">
        <v>855</v>
      </c>
      <c r="E26" s="162"/>
      <c r="F26" s="88" t="s">
        <v>868</v>
      </c>
      <c r="G26" s="88" t="s">
        <v>869</v>
      </c>
      <c r="H26" s="93" t="s">
        <v>320</v>
      </c>
      <c r="I26" s="93" t="s">
        <v>318</v>
      </c>
      <c r="J26" s="93"/>
      <c r="K26" s="135" t="s">
        <v>639</v>
      </c>
      <c r="L26" s="90" t="s">
        <v>260</v>
      </c>
      <c r="M26" s="90">
        <v>1</v>
      </c>
      <c r="N26" s="136">
        <f t="shared" si="1"/>
        <v>0.33333333333333331</v>
      </c>
      <c r="O26" s="91" t="b">
        <f t="shared" si="2"/>
        <v>0</v>
      </c>
      <c r="P26" s="94" t="s">
        <v>280</v>
      </c>
      <c r="ACD26" s="2"/>
    </row>
    <row r="27" spans="1:758" s="3" customFormat="1" ht="72" hidden="1" customHeight="1">
      <c r="A27" s="77"/>
      <c r="B27" s="92" t="s">
        <v>310</v>
      </c>
      <c r="C27" s="93" t="s">
        <v>841</v>
      </c>
      <c r="D27" s="87" t="s">
        <v>855</v>
      </c>
      <c r="E27" s="162"/>
      <c r="F27" s="88" t="s">
        <v>870</v>
      </c>
      <c r="G27" s="88" t="s">
        <v>871</v>
      </c>
      <c r="H27" s="93" t="s">
        <v>320</v>
      </c>
      <c r="I27" s="93" t="s">
        <v>318</v>
      </c>
      <c r="J27" s="93"/>
      <c r="K27" s="135" t="s">
        <v>639</v>
      </c>
      <c r="L27" s="90" t="s">
        <v>260</v>
      </c>
      <c r="M27" s="90">
        <v>1</v>
      </c>
      <c r="N27" s="136">
        <f t="shared" si="1"/>
        <v>0.33333333333333331</v>
      </c>
      <c r="O27" s="91" t="b">
        <f t="shared" si="2"/>
        <v>0</v>
      </c>
      <c r="P27" s="94" t="s">
        <v>280</v>
      </c>
      <c r="ACD27" s="2"/>
    </row>
    <row r="28" spans="1:758" s="3" customFormat="1" ht="31.5" hidden="1" customHeight="1">
      <c r="A28" s="77"/>
      <c r="B28" s="92" t="s">
        <v>311</v>
      </c>
      <c r="C28" s="93" t="s">
        <v>841</v>
      </c>
      <c r="D28" s="87" t="s">
        <v>855</v>
      </c>
      <c r="E28" s="162"/>
      <c r="F28" s="88" t="s">
        <v>872</v>
      </c>
      <c r="G28" s="88" t="s">
        <v>873</v>
      </c>
      <c r="H28" s="93" t="s">
        <v>320</v>
      </c>
      <c r="I28" s="93" t="s">
        <v>318</v>
      </c>
      <c r="J28" s="93"/>
      <c r="K28" s="135" t="s">
        <v>269</v>
      </c>
      <c r="L28" s="90" t="s">
        <v>270</v>
      </c>
      <c r="M28" s="90">
        <v>3</v>
      </c>
      <c r="N28" s="136">
        <f t="shared" si="1"/>
        <v>1</v>
      </c>
      <c r="O28" s="91" t="str">
        <f t="shared" si="2"/>
        <v>BAJA</v>
      </c>
      <c r="P28" s="91" t="s">
        <v>280</v>
      </c>
      <c r="ACD28" s="2"/>
    </row>
    <row r="29" spans="1:758" ht="31.5" customHeight="1">
      <c r="C29" s="93" t="s">
        <v>841</v>
      </c>
      <c r="D29" s="87" t="s">
        <v>855</v>
      </c>
      <c r="E29" s="162"/>
      <c r="F29" s="88" t="s">
        <v>874</v>
      </c>
      <c r="G29" s="88" t="s">
        <v>875</v>
      </c>
      <c r="H29" s="93" t="s">
        <v>320</v>
      </c>
      <c r="I29" s="93" t="s">
        <v>318</v>
      </c>
      <c r="J29" s="93"/>
      <c r="K29" s="135">
        <v>2</v>
      </c>
      <c r="L29" s="90">
        <v>3</v>
      </c>
      <c r="M29" s="90">
        <v>1</v>
      </c>
      <c r="N29" s="136">
        <f t="shared" si="1"/>
        <v>2</v>
      </c>
      <c r="O29" s="91" t="str">
        <f t="shared" si="2"/>
        <v>MEDIA</v>
      </c>
      <c r="P29" s="94" t="s">
        <v>284</v>
      </c>
    </row>
    <row r="30" spans="1:758" ht="20.25" customHeight="1">
      <c r="C30" s="93" t="s">
        <v>841</v>
      </c>
      <c r="D30" s="87" t="s">
        <v>855</v>
      </c>
      <c r="E30" s="162"/>
      <c r="F30" s="88" t="s">
        <v>876</v>
      </c>
      <c r="G30" s="88" t="s">
        <v>873</v>
      </c>
      <c r="H30" s="93" t="s">
        <v>320</v>
      </c>
      <c r="I30" s="93" t="s">
        <v>318</v>
      </c>
      <c r="J30" s="93"/>
      <c r="K30" s="135">
        <v>2</v>
      </c>
      <c r="L30" s="90">
        <v>3</v>
      </c>
      <c r="M30" s="90">
        <v>1</v>
      </c>
      <c r="N30" s="136">
        <f t="shared" si="1"/>
        <v>2</v>
      </c>
      <c r="O30" s="91" t="str">
        <f t="shared" si="2"/>
        <v>MEDIA</v>
      </c>
      <c r="P30" s="94" t="s">
        <v>284</v>
      </c>
    </row>
    <row r="31" spans="1:758" ht="20.25" customHeight="1">
      <c r="C31" s="93" t="s">
        <v>841</v>
      </c>
      <c r="D31" s="87" t="s">
        <v>855</v>
      </c>
      <c r="E31" s="162"/>
      <c r="F31" s="88" t="s">
        <v>877</v>
      </c>
      <c r="G31" s="88" t="s">
        <v>878</v>
      </c>
      <c r="H31" s="93" t="s">
        <v>320</v>
      </c>
      <c r="I31" s="93" t="s">
        <v>318</v>
      </c>
      <c r="J31" s="93"/>
      <c r="K31" s="135">
        <v>2</v>
      </c>
      <c r="L31" s="90">
        <v>3</v>
      </c>
      <c r="M31" s="90">
        <v>1</v>
      </c>
      <c r="N31" s="136">
        <f t="shared" si="1"/>
        <v>2</v>
      </c>
      <c r="O31" s="91" t="str">
        <f t="shared" si="2"/>
        <v>MEDIA</v>
      </c>
      <c r="P31" s="94" t="s">
        <v>284</v>
      </c>
    </row>
    <row r="32" spans="1:758" ht="20.25" customHeight="1">
      <c r="C32" s="93" t="s">
        <v>841</v>
      </c>
      <c r="D32" s="87" t="s">
        <v>855</v>
      </c>
      <c r="E32" s="162"/>
      <c r="F32" s="88" t="s">
        <v>879</v>
      </c>
      <c r="G32" s="88" t="s">
        <v>880</v>
      </c>
      <c r="H32" s="93" t="s">
        <v>320</v>
      </c>
      <c r="I32" s="93" t="s">
        <v>318</v>
      </c>
      <c r="J32" s="93"/>
      <c r="K32" s="135">
        <v>2</v>
      </c>
      <c r="L32" s="90">
        <v>3</v>
      </c>
      <c r="M32" s="90">
        <v>1</v>
      </c>
      <c r="N32" s="136">
        <f t="shared" si="1"/>
        <v>2</v>
      </c>
      <c r="O32" s="91" t="str">
        <f t="shared" si="2"/>
        <v>MEDIA</v>
      </c>
      <c r="P32" s="94" t="s">
        <v>284</v>
      </c>
    </row>
    <row r="33" spans="3:16" ht="20.25" customHeight="1">
      <c r="C33" s="93" t="s">
        <v>841</v>
      </c>
      <c r="D33" s="87" t="s">
        <v>855</v>
      </c>
      <c r="E33" s="162"/>
      <c r="F33" s="88" t="s">
        <v>881</v>
      </c>
      <c r="G33" s="88" t="s">
        <v>786</v>
      </c>
      <c r="H33" s="93" t="s">
        <v>320</v>
      </c>
      <c r="I33" s="93" t="s">
        <v>318</v>
      </c>
      <c r="J33" s="93"/>
      <c r="K33" s="135">
        <v>2</v>
      </c>
      <c r="L33" s="90">
        <v>3</v>
      </c>
      <c r="M33" s="90">
        <v>1</v>
      </c>
      <c r="N33" s="136">
        <f t="shared" si="1"/>
        <v>2</v>
      </c>
      <c r="O33" s="91" t="str">
        <f t="shared" si="2"/>
        <v>MEDIA</v>
      </c>
      <c r="P33" s="94" t="s">
        <v>284</v>
      </c>
    </row>
    <row r="34" spans="3:16" ht="20.25" customHeight="1">
      <c r="C34" s="93" t="s">
        <v>841</v>
      </c>
      <c r="D34" s="87" t="s">
        <v>855</v>
      </c>
      <c r="E34" s="162"/>
      <c r="F34" s="88" t="s">
        <v>882</v>
      </c>
      <c r="G34" s="88" t="s">
        <v>867</v>
      </c>
      <c r="H34" s="93" t="s">
        <v>320</v>
      </c>
      <c r="I34" s="93" t="s">
        <v>318</v>
      </c>
      <c r="J34" s="93"/>
      <c r="K34" s="135">
        <v>2</v>
      </c>
      <c r="L34" s="90">
        <v>3</v>
      </c>
      <c r="M34" s="90">
        <v>1</v>
      </c>
      <c r="N34" s="136">
        <f t="shared" si="1"/>
        <v>2</v>
      </c>
      <c r="O34" s="91" t="str">
        <f t="shared" si="2"/>
        <v>MEDIA</v>
      </c>
      <c r="P34" s="94" t="s">
        <v>284</v>
      </c>
    </row>
    <row r="35" spans="3:16" ht="20.25" customHeight="1">
      <c r="C35" s="93" t="s">
        <v>841</v>
      </c>
      <c r="D35" s="87" t="s">
        <v>855</v>
      </c>
      <c r="E35" s="162"/>
      <c r="F35" s="88" t="s">
        <v>883</v>
      </c>
      <c r="G35" s="88" t="s">
        <v>884</v>
      </c>
      <c r="H35" s="93" t="s">
        <v>320</v>
      </c>
      <c r="I35" s="93" t="s">
        <v>318</v>
      </c>
      <c r="J35" s="93"/>
      <c r="K35" s="135">
        <v>2</v>
      </c>
      <c r="L35" s="90">
        <v>3</v>
      </c>
      <c r="M35" s="90">
        <v>1</v>
      </c>
      <c r="N35" s="136">
        <f t="shared" si="1"/>
        <v>2</v>
      </c>
      <c r="O35" s="91" t="str">
        <f t="shared" si="2"/>
        <v>MEDIA</v>
      </c>
      <c r="P35" s="94" t="s">
        <v>284</v>
      </c>
    </row>
    <row r="36" spans="3:16" ht="20.25" customHeight="1">
      <c r="C36" s="93" t="s">
        <v>841</v>
      </c>
      <c r="D36" s="87" t="s">
        <v>885</v>
      </c>
      <c r="E36" s="162"/>
      <c r="F36" s="88" t="s">
        <v>886</v>
      </c>
      <c r="G36" s="88" t="s">
        <v>721</v>
      </c>
      <c r="H36" s="93" t="s">
        <v>320</v>
      </c>
      <c r="I36" s="93" t="s">
        <v>318</v>
      </c>
      <c r="J36" s="93"/>
      <c r="K36" s="135">
        <v>2</v>
      </c>
      <c r="L36" s="90">
        <v>3</v>
      </c>
      <c r="M36" s="90">
        <v>1</v>
      </c>
      <c r="N36" s="136">
        <f t="shared" si="1"/>
        <v>2</v>
      </c>
      <c r="O36" s="91" t="str">
        <f t="shared" si="2"/>
        <v>MEDIA</v>
      </c>
      <c r="P36" s="94" t="s">
        <v>284</v>
      </c>
    </row>
    <row r="37" spans="3:16" ht="20.25" customHeight="1">
      <c r="C37" s="93" t="s">
        <v>841</v>
      </c>
      <c r="D37" s="87" t="s">
        <v>885</v>
      </c>
      <c r="E37" s="162"/>
      <c r="F37" s="88" t="s">
        <v>887</v>
      </c>
      <c r="G37" s="88" t="s">
        <v>746</v>
      </c>
      <c r="H37" s="93" t="s">
        <v>320</v>
      </c>
      <c r="I37" s="93" t="s">
        <v>318</v>
      </c>
      <c r="J37" s="93"/>
      <c r="K37" s="135">
        <v>2</v>
      </c>
      <c r="L37" s="90">
        <v>3</v>
      </c>
      <c r="M37" s="90">
        <v>1</v>
      </c>
      <c r="N37" s="136">
        <f t="shared" si="1"/>
        <v>2</v>
      </c>
      <c r="O37" s="91" t="str">
        <f t="shared" si="2"/>
        <v>MEDIA</v>
      </c>
      <c r="P37" s="94" t="s">
        <v>284</v>
      </c>
    </row>
    <row r="38" spans="3:16" ht="20.25" customHeight="1">
      <c r="C38" s="93" t="s">
        <v>841</v>
      </c>
      <c r="D38" s="87" t="s">
        <v>885</v>
      </c>
      <c r="E38" s="162"/>
      <c r="F38" s="88" t="s">
        <v>888</v>
      </c>
      <c r="G38" s="88" t="s">
        <v>889</v>
      </c>
      <c r="H38" s="93" t="s">
        <v>320</v>
      </c>
      <c r="I38" s="93" t="s">
        <v>318</v>
      </c>
      <c r="J38" s="93"/>
      <c r="K38" s="135">
        <v>2</v>
      </c>
      <c r="L38" s="90">
        <v>3</v>
      </c>
      <c r="M38" s="90">
        <v>1</v>
      </c>
      <c r="N38" s="136">
        <f t="shared" si="1"/>
        <v>2</v>
      </c>
      <c r="O38" s="91" t="str">
        <f t="shared" si="2"/>
        <v>MEDIA</v>
      </c>
      <c r="P38" s="94" t="s">
        <v>284</v>
      </c>
    </row>
    <row r="39" spans="3:16" ht="20.25" customHeight="1">
      <c r="C39" s="93" t="s">
        <v>841</v>
      </c>
      <c r="D39" s="87" t="s">
        <v>885</v>
      </c>
      <c r="E39" s="162"/>
      <c r="F39" s="88" t="s">
        <v>890</v>
      </c>
      <c r="G39" s="88" t="s">
        <v>891</v>
      </c>
      <c r="H39" s="93" t="s">
        <v>320</v>
      </c>
      <c r="I39" s="93" t="s">
        <v>318</v>
      </c>
      <c r="J39" s="93"/>
      <c r="K39" s="135">
        <v>2</v>
      </c>
      <c r="L39" s="90">
        <v>3</v>
      </c>
      <c r="M39" s="90">
        <v>1</v>
      </c>
      <c r="N39" s="136">
        <f t="shared" si="1"/>
        <v>2</v>
      </c>
      <c r="O39" s="91" t="str">
        <f t="shared" si="2"/>
        <v>MEDIA</v>
      </c>
      <c r="P39" s="94" t="s">
        <v>284</v>
      </c>
    </row>
    <row r="40" spans="3:16" ht="20.25" customHeight="1">
      <c r="C40" s="93" t="s">
        <v>841</v>
      </c>
      <c r="D40" s="87" t="s">
        <v>885</v>
      </c>
      <c r="E40" s="162"/>
      <c r="F40" s="88" t="s">
        <v>892</v>
      </c>
      <c r="G40" s="88" t="s">
        <v>893</v>
      </c>
      <c r="H40" s="93" t="s">
        <v>320</v>
      </c>
      <c r="I40" s="93" t="s">
        <v>318</v>
      </c>
      <c r="J40" s="93"/>
      <c r="K40" s="135">
        <v>2</v>
      </c>
      <c r="L40" s="90">
        <v>3</v>
      </c>
      <c r="M40" s="90">
        <v>1</v>
      </c>
      <c r="N40" s="136">
        <f t="shared" si="1"/>
        <v>2</v>
      </c>
      <c r="O40" s="91" t="str">
        <f t="shared" si="2"/>
        <v>MEDIA</v>
      </c>
      <c r="P40" s="94" t="s">
        <v>284</v>
      </c>
    </row>
    <row r="41" spans="3:16" ht="20.25" customHeight="1">
      <c r="C41" s="93"/>
      <c r="D41" s="87"/>
      <c r="E41" s="162"/>
      <c r="F41" s="88"/>
      <c r="G41" s="88"/>
      <c r="H41" s="93"/>
      <c r="I41" s="93"/>
      <c r="J41" s="93"/>
      <c r="K41" s="135"/>
      <c r="L41" s="90"/>
      <c r="M41" s="90"/>
      <c r="N41" s="136"/>
      <c r="O41" s="91"/>
      <c r="P41" s="94"/>
    </row>
    <row r="42" spans="3:16" ht="20.25" customHeight="1">
      <c r="C42" s="93"/>
      <c r="D42" s="87"/>
      <c r="E42" s="162"/>
      <c r="F42" s="88"/>
      <c r="G42" s="88"/>
      <c r="H42" s="93"/>
      <c r="I42" s="93"/>
      <c r="J42" s="93"/>
      <c r="K42" s="135"/>
      <c r="L42" s="90"/>
      <c r="M42" s="90"/>
      <c r="N42" s="136"/>
      <c r="O42" s="91"/>
      <c r="P42" s="94"/>
    </row>
    <row r="43" spans="3:16" ht="20.25" customHeight="1">
      <c r="C43" s="93"/>
      <c r="D43" s="87"/>
      <c r="E43" s="162"/>
      <c r="F43" s="88"/>
      <c r="G43" s="88"/>
      <c r="H43" s="93"/>
      <c r="I43" s="93"/>
      <c r="J43" s="93"/>
      <c r="K43" s="135"/>
      <c r="L43" s="90"/>
      <c r="M43" s="90"/>
      <c r="N43" s="136"/>
      <c r="O43" s="91"/>
      <c r="P43" s="94"/>
    </row>
    <row r="44" spans="3:16" ht="20.25" customHeight="1">
      <c r="C44" s="93"/>
      <c r="D44" s="87"/>
      <c r="E44" s="162"/>
      <c r="F44" s="88"/>
      <c r="G44" s="88"/>
      <c r="H44" s="93"/>
      <c r="I44" s="93"/>
      <c r="J44" s="93"/>
      <c r="K44" s="135"/>
      <c r="L44" s="90"/>
      <c r="M44" s="90"/>
      <c r="N44" s="136"/>
      <c r="O44" s="91"/>
      <c r="P44" s="94"/>
    </row>
    <row r="45" spans="3:16" ht="20.25" customHeight="1">
      <c r="C45" s="93"/>
      <c r="D45" s="87"/>
      <c r="E45" s="162"/>
      <c r="F45" s="88"/>
      <c r="G45" s="88"/>
      <c r="H45" s="93"/>
      <c r="I45" s="93"/>
      <c r="J45" s="93"/>
      <c r="K45" s="135"/>
      <c r="L45" s="90"/>
      <c r="M45" s="90"/>
      <c r="N45" s="136"/>
      <c r="O45" s="91"/>
      <c r="P45" s="94"/>
    </row>
    <row r="46" spans="3:16" ht="20.25" customHeight="1">
      <c r="C46" s="93"/>
      <c r="D46" s="87"/>
      <c r="E46" s="162"/>
      <c r="F46" s="88"/>
      <c r="G46" s="88"/>
      <c r="H46" s="93"/>
      <c r="I46" s="93"/>
      <c r="J46" s="93"/>
      <c r="K46" s="135"/>
      <c r="L46" s="90"/>
      <c r="M46" s="90"/>
      <c r="N46" s="136"/>
      <c r="O46" s="91"/>
      <c r="P46" s="94"/>
    </row>
    <row r="47" spans="3:16" ht="20.25" customHeight="1">
      <c r="C47" s="93"/>
      <c r="D47" s="87"/>
      <c r="E47" s="162"/>
      <c r="F47" s="88"/>
      <c r="G47" s="88"/>
      <c r="H47" s="93"/>
      <c r="I47" s="93"/>
      <c r="J47" s="93"/>
      <c r="K47" s="135"/>
      <c r="L47" s="90"/>
      <c r="M47" s="90"/>
      <c r="N47" s="136"/>
      <c r="O47" s="91"/>
      <c r="P47" s="94"/>
    </row>
    <row r="48" spans="3:16" ht="20.25" customHeight="1">
      <c r="C48" s="93"/>
      <c r="D48" s="87"/>
      <c r="E48" s="162"/>
      <c r="F48" s="88"/>
      <c r="G48" s="88"/>
      <c r="H48" s="93"/>
      <c r="I48" s="93"/>
      <c r="J48" s="93"/>
      <c r="K48" s="135"/>
      <c r="L48" s="90"/>
      <c r="M48" s="90"/>
      <c r="N48" s="136"/>
      <c r="O48" s="91"/>
      <c r="P48" s="94"/>
    </row>
    <row r="49" spans="3:16" ht="20.25" customHeight="1">
      <c r="C49" s="93"/>
      <c r="D49" s="87"/>
      <c r="E49" s="162"/>
      <c r="F49" s="88"/>
      <c r="G49" s="88"/>
      <c r="H49" s="93"/>
      <c r="I49" s="93"/>
      <c r="J49" s="93"/>
      <c r="K49" s="135"/>
      <c r="L49" s="90"/>
      <c r="M49" s="90"/>
      <c r="N49" s="136"/>
      <c r="O49" s="91"/>
      <c r="P49" s="94"/>
    </row>
    <row r="50" spans="3:16" ht="20.25" customHeight="1">
      <c r="C50" s="93"/>
      <c r="D50" s="87"/>
      <c r="E50" s="162"/>
      <c r="F50" s="88"/>
      <c r="G50" s="88"/>
      <c r="H50" s="93"/>
      <c r="I50" s="93"/>
      <c r="J50" s="93"/>
      <c r="K50" s="135"/>
      <c r="L50" s="90"/>
      <c r="M50" s="90"/>
      <c r="N50" s="136"/>
      <c r="O50" s="91"/>
      <c r="P50" s="94"/>
    </row>
    <row r="51" spans="3:16" ht="20.25" customHeight="1">
      <c r="C51" s="93"/>
      <c r="D51" s="87"/>
      <c r="E51" s="162"/>
      <c r="F51" s="88"/>
      <c r="G51" s="88"/>
      <c r="H51" s="93"/>
      <c r="I51" s="93"/>
      <c r="J51" s="93"/>
      <c r="K51" s="135"/>
      <c r="L51" s="90"/>
      <c r="M51" s="90"/>
      <c r="N51" s="136"/>
      <c r="O51" s="91"/>
      <c r="P51" s="94"/>
    </row>
    <row r="52" spans="3:16" ht="20.25" customHeight="1">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427" priority="105" operator="equal">
      <formula>"B"</formula>
    </cfRule>
    <cfRule type="cellIs" dxfId="426" priority="106" operator="equal">
      <formula>"M"</formula>
    </cfRule>
    <cfRule type="cellIs" dxfId="425" priority="107" operator="equal">
      <formula>"A"</formula>
    </cfRule>
  </conditionalFormatting>
  <conditionalFormatting sqref="O25:O28">
    <cfRule type="cellIs" dxfId="424" priority="99" stopIfTrue="1" operator="equal">
      <formula>"ALTA"</formula>
    </cfRule>
    <cfRule type="cellIs" dxfId="423" priority="103" stopIfTrue="1" operator="equal">
      <formula>1</formula>
    </cfRule>
    <cfRule type="cellIs" dxfId="422" priority="104" stopIfTrue="1" operator="equal">
      <formula>"MEDIA"</formula>
    </cfRule>
  </conditionalFormatting>
  <conditionalFormatting sqref="K28">
    <cfRule type="cellIs" dxfId="421" priority="92" operator="equal">
      <formula>1</formula>
    </cfRule>
    <cfRule type="cellIs" dxfId="420" priority="93" operator="equal">
      <formula>2</formula>
    </cfRule>
    <cfRule type="containsText" dxfId="419" priority="94" operator="containsText" text="3">
      <formula>NOT(ISERROR(SEARCH("3",K28)))</formula>
    </cfRule>
    <cfRule type="containsText" dxfId="418" priority="95" operator="containsText" text="NC">
      <formula>NOT(ISERROR(SEARCH("NC",K28)))</formula>
    </cfRule>
  </conditionalFormatting>
  <conditionalFormatting sqref="L28:M28">
    <cfRule type="cellIs" dxfId="417" priority="88" operator="equal">
      <formula>"NC"</formula>
    </cfRule>
    <cfRule type="cellIs" dxfId="416" priority="89" operator="equal">
      <formula>1</formula>
    </cfRule>
    <cfRule type="cellIs" dxfId="415" priority="90" operator="equal">
      <formula>2</formula>
    </cfRule>
    <cfRule type="cellIs" dxfId="414" priority="91" operator="equal">
      <formula>3</formula>
    </cfRule>
  </conditionalFormatting>
  <conditionalFormatting sqref="N25:N28">
    <cfRule type="cellIs" dxfId="413" priority="100" operator="greaterThan">
      <formula>2.5</formula>
    </cfRule>
    <cfRule type="cellIs" dxfId="412" priority="101" operator="greaterThanOrEqual">
      <formula>1.7</formula>
    </cfRule>
    <cfRule type="cellIs" dxfId="411" priority="102" operator="equal">
      <formula>1</formula>
    </cfRule>
  </conditionalFormatting>
  <conditionalFormatting sqref="O25:O28">
    <cfRule type="cellIs" dxfId="410" priority="98" stopIfTrue="1" operator="equal">
      <formula>"BAJA"</formula>
    </cfRule>
  </conditionalFormatting>
  <conditionalFormatting sqref="N25:N28">
    <cfRule type="cellIs" dxfId="409" priority="97" operator="lessThanOrEqual">
      <formula>1.6</formula>
    </cfRule>
  </conditionalFormatting>
  <conditionalFormatting sqref="N25:N28">
    <cfRule type="cellIs" dxfId="408" priority="96" operator="equal">
      <formula>0</formula>
    </cfRule>
  </conditionalFormatting>
  <conditionalFormatting sqref="O13">
    <cfRule type="cellIs" dxfId="407" priority="82" stopIfTrue="1" operator="equal">
      <formula>"ALTA"</formula>
    </cfRule>
    <cfRule type="cellIs" dxfId="406" priority="86" stopIfTrue="1" operator="equal">
      <formula>1</formula>
    </cfRule>
    <cfRule type="cellIs" dxfId="405" priority="87" stopIfTrue="1" operator="equal">
      <formula>"MEDIA"</formula>
    </cfRule>
  </conditionalFormatting>
  <conditionalFormatting sqref="N13">
    <cfRule type="cellIs" dxfId="404" priority="83" operator="greaterThan">
      <formula>2.5</formula>
    </cfRule>
    <cfRule type="cellIs" dxfId="403" priority="84" operator="greaterThanOrEqual">
      <formula>1.7</formula>
    </cfRule>
    <cfRule type="cellIs" dxfId="402" priority="85" operator="equal">
      <formula>1</formula>
    </cfRule>
  </conditionalFormatting>
  <conditionalFormatting sqref="O13">
    <cfRule type="cellIs" dxfId="401" priority="81" stopIfTrue="1" operator="equal">
      <formula>"BAJA"</formula>
    </cfRule>
  </conditionalFormatting>
  <conditionalFormatting sqref="N13">
    <cfRule type="cellIs" dxfId="400" priority="80" operator="lessThanOrEqual">
      <formula>1.6</formula>
    </cfRule>
  </conditionalFormatting>
  <conditionalFormatting sqref="N13">
    <cfRule type="cellIs" dxfId="399" priority="79" operator="equal">
      <formula>0</formula>
    </cfRule>
  </conditionalFormatting>
  <conditionalFormatting sqref="N14:N24 N29:N52">
    <cfRule type="cellIs" dxfId="398" priority="76" operator="greaterThan">
      <formula>2.5</formula>
    </cfRule>
    <cfRule type="cellIs" dxfId="397" priority="77" operator="greaterThanOrEqual">
      <formula>1.7</formula>
    </cfRule>
    <cfRule type="cellIs" dxfId="396" priority="78" operator="equal">
      <formula>1</formula>
    </cfRule>
  </conditionalFormatting>
  <conditionalFormatting sqref="N14:N24 N29:N52">
    <cfRule type="cellIs" dxfId="395" priority="75" operator="lessThanOrEqual">
      <formula>1.6</formula>
    </cfRule>
  </conditionalFormatting>
  <conditionalFormatting sqref="N14:N24 N29:N52">
    <cfRule type="cellIs" dxfId="394" priority="74" operator="equal">
      <formula>0</formula>
    </cfRule>
  </conditionalFormatting>
  <conditionalFormatting sqref="O14:O24 O29:O52">
    <cfRule type="cellIs" dxfId="393" priority="71" stopIfTrue="1" operator="equal">
      <formula>"ALTA"</formula>
    </cfRule>
    <cfRule type="cellIs" dxfId="392" priority="72" stopIfTrue="1" operator="equal">
      <formula>1</formula>
    </cfRule>
    <cfRule type="cellIs" dxfId="391" priority="73" stopIfTrue="1" operator="equal">
      <formula>"MEDIA"</formula>
    </cfRule>
  </conditionalFormatting>
  <conditionalFormatting sqref="O14:O24 O29:O52">
    <cfRule type="cellIs" dxfId="390" priority="70" stopIfTrue="1" operator="equal">
      <formula>"BAJA"</formula>
    </cfRule>
  </conditionalFormatting>
  <conditionalFormatting sqref="K25:K27">
    <cfRule type="cellIs" dxfId="389" priority="66" operator="equal">
      <formula>"P"</formula>
    </cfRule>
    <cfRule type="cellIs" dxfId="388" priority="67" operator="equal">
      <formula>"C"</formula>
    </cfRule>
    <cfRule type="containsText" dxfId="387" priority="68" operator="containsText" text="R">
      <formula>NOT(ISERROR(SEARCH("R",K25)))</formula>
    </cfRule>
    <cfRule type="containsText" dxfId="386" priority="69" operator="containsText" text="NC">
      <formula>NOT(ISERROR(SEARCH("NC",K25)))</formula>
    </cfRule>
  </conditionalFormatting>
  <conditionalFormatting sqref="L25:L27">
    <cfRule type="cellIs" dxfId="385" priority="59" operator="equal">
      <formula>"NC"</formula>
    </cfRule>
    <cfRule type="cellIs" dxfId="384" priority="63" operator="equal">
      <formula>"B"</formula>
    </cfRule>
    <cfRule type="cellIs" dxfId="383" priority="64" operator="equal">
      <formula>"M"</formula>
    </cfRule>
    <cfRule type="cellIs" dxfId="382" priority="65" operator="equal">
      <formula>"A"</formula>
    </cfRule>
  </conditionalFormatting>
  <conditionalFormatting sqref="M25:M27">
    <cfRule type="cellIs" dxfId="381" priority="60" operator="equal">
      <formula>3</formula>
    </cfRule>
    <cfRule type="cellIs" dxfId="380" priority="61" operator="equal">
      <formula>2</formula>
    </cfRule>
    <cfRule type="cellIs" dxfId="379" priority="62" operator="equal">
      <formula>1</formula>
    </cfRule>
  </conditionalFormatting>
  <conditionalFormatting sqref="K25:K28">
    <cfRule type="cellIs" dxfId="378" priority="55" operator="equal">
      <formula>1</formula>
    </cfRule>
    <cfRule type="cellIs" dxfId="377" priority="56" operator="equal">
      <formula>2</formula>
    </cfRule>
    <cfRule type="containsText" dxfId="376" priority="57" operator="containsText" text="3">
      <formula>NOT(ISERROR(SEARCH("3",K25)))</formula>
    </cfRule>
    <cfRule type="containsText" dxfId="375" priority="58" operator="containsText" text="NC">
      <formula>NOT(ISERROR(SEARCH("NC",K25)))</formula>
    </cfRule>
  </conditionalFormatting>
  <conditionalFormatting sqref="L25:L28">
    <cfRule type="cellIs" dxfId="374" priority="51" operator="equal">
      <formula>"NC"</formula>
    </cfRule>
    <cfRule type="cellIs" dxfId="373" priority="52" operator="equal">
      <formula>1</formula>
    </cfRule>
    <cfRule type="cellIs" dxfId="372" priority="53" operator="equal">
      <formula>2</formula>
    </cfRule>
    <cfRule type="cellIs" dxfId="371" priority="54" operator="equal">
      <formula>3</formula>
    </cfRule>
  </conditionalFormatting>
  <conditionalFormatting sqref="M25:M28">
    <cfRule type="cellIs" dxfId="370" priority="47" operator="equal">
      <formula>"NC"</formula>
    </cfRule>
    <cfRule type="cellIs" dxfId="369" priority="48" operator="equal">
      <formula>3</formula>
    </cfRule>
    <cfRule type="cellIs" dxfId="368" priority="49" operator="equal">
      <formula>2</formula>
    </cfRule>
    <cfRule type="cellIs" dxfId="367" priority="50" operator="equal">
      <formula>3</formula>
    </cfRule>
  </conditionalFormatting>
  <conditionalFormatting sqref="K13:K24 K29:K40">
    <cfRule type="cellIs" dxfId="366" priority="43" operator="equal">
      <formula>"P"</formula>
    </cfRule>
    <cfRule type="cellIs" dxfId="365" priority="44" operator="equal">
      <formula>"C"</formula>
    </cfRule>
    <cfRule type="containsText" dxfId="364" priority="45" operator="containsText" text="R">
      <formula>NOT(ISERROR(SEARCH("R",K13)))</formula>
    </cfRule>
    <cfRule type="containsText" dxfId="363" priority="46" operator="containsText" text="NC">
      <formula>NOT(ISERROR(SEARCH("NC",K13)))</formula>
    </cfRule>
  </conditionalFormatting>
  <conditionalFormatting sqref="L13">
    <cfRule type="cellIs" dxfId="362" priority="36" operator="equal">
      <formula>"NC"</formula>
    </cfRule>
    <cfRule type="cellIs" dxfId="361" priority="40" operator="equal">
      <formula>"B"</formula>
    </cfRule>
    <cfRule type="cellIs" dxfId="360" priority="41" operator="equal">
      <formula>"M"</formula>
    </cfRule>
    <cfRule type="cellIs" dxfId="359" priority="42" operator="equal">
      <formula>"A"</formula>
    </cfRule>
  </conditionalFormatting>
  <conditionalFormatting sqref="M13">
    <cfRule type="cellIs" dxfId="358" priority="37" operator="equal">
      <formula>3</formula>
    </cfRule>
    <cfRule type="cellIs" dxfId="357" priority="38" operator="equal">
      <formula>2</formula>
    </cfRule>
    <cfRule type="cellIs" dxfId="356" priority="39" operator="equal">
      <formula>1</formula>
    </cfRule>
  </conditionalFormatting>
  <conditionalFormatting sqref="K13:K24 K29:K40">
    <cfRule type="cellIs" dxfId="355" priority="32" operator="equal">
      <formula>1</formula>
    </cfRule>
    <cfRule type="cellIs" dxfId="354" priority="33" operator="equal">
      <formula>2</formula>
    </cfRule>
    <cfRule type="containsText" dxfId="353" priority="34" operator="containsText" text="3">
      <formula>NOT(ISERROR(SEARCH("3",K13)))</formula>
    </cfRule>
    <cfRule type="containsText" dxfId="352" priority="35" operator="containsText" text="NC">
      <formula>NOT(ISERROR(SEARCH("NC",K13)))</formula>
    </cfRule>
  </conditionalFormatting>
  <conditionalFormatting sqref="L13">
    <cfRule type="cellIs" dxfId="351" priority="28" operator="equal">
      <formula>"NC"</formula>
    </cfRule>
    <cfRule type="cellIs" dxfId="350" priority="29" operator="equal">
      <formula>1</formula>
    </cfRule>
    <cfRule type="cellIs" dxfId="349" priority="30" operator="equal">
      <formula>2</formula>
    </cfRule>
    <cfRule type="cellIs" dxfId="348" priority="31" operator="equal">
      <formula>3</formula>
    </cfRule>
  </conditionalFormatting>
  <conditionalFormatting sqref="M13">
    <cfRule type="cellIs" dxfId="347" priority="24" operator="equal">
      <formula>"NC"</formula>
    </cfRule>
    <cfRule type="cellIs" dxfId="346" priority="25" operator="equal">
      <formula>3</formula>
    </cfRule>
    <cfRule type="cellIs" dxfId="345" priority="26" operator="equal">
      <formula>2</formula>
    </cfRule>
    <cfRule type="cellIs" dxfId="344" priority="27" operator="equal">
      <formula>3</formula>
    </cfRule>
  </conditionalFormatting>
  <conditionalFormatting sqref="K41:K52">
    <cfRule type="cellIs" dxfId="343" priority="20" operator="equal">
      <formula>"P"</formula>
    </cfRule>
    <cfRule type="cellIs" dxfId="342" priority="21" operator="equal">
      <formula>"C"</formula>
    </cfRule>
    <cfRule type="containsText" dxfId="341" priority="22" operator="containsText" text="R">
      <formula>NOT(ISERROR(SEARCH("R",K41)))</formula>
    </cfRule>
    <cfRule type="containsText" dxfId="340" priority="23" operator="containsText" text="NC">
      <formula>NOT(ISERROR(SEARCH("NC",K41)))</formula>
    </cfRule>
  </conditionalFormatting>
  <conditionalFormatting sqref="L14:L24 L29:L52">
    <cfRule type="cellIs" dxfId="339" priority="13" operator="equal">
      <formula>"NC"</formula>
    </cfRule>
    <cfRule type="cellIs" dxfId="338" priority="17" operator="equal">
      <formula>"B"</formula>
    </cfRule>
    <cfRule type="cellIs" dxfId="337" priority="18" operator="equal">
      <formula>"M"</formula>
    </cfRule>
    <cfRule type="cellIs" dxfId="336" priority="19" operator="equal">
      <formula>"A"</formula>
    </cfRule>
  </conditionalFormatting>
  <conditionalFormatting sqref="M14:M24 M29:M52">
    <cfRule type="cellIs" dxfId="335" priority="14" operator="equal">
      <formula>3</formula>
    </cfRule>
    <cfRule type="cellIs" dxfId="334" priority="15" operator="equal">
      <formula>2</formula>
    </cfRule>
    <cfRule type="cellIs" dxfId="333" priority="16" operator="equal">
      <formula>1</formula>
    </cfRule>
  </conditionalFormatting>
  <conditionalFormatting sqref="K41:K52">
    <cfRule type="cellIs" dxfId="332" priority="9" operator="equal">
      <formula>1</formula>
    </cfRule>
    <cfRule type="cellIs" dxfId="331" priority="10" operator="equal">
      <formula>2</formula>
    </cfRule>
    <cfRule type="containsText" dxfId="330" priority="11" operator="containsText" text="3">
      <formula>NOT(ISERROR(SEARCH("3",K41)))</formula>
    </cfRule>
    <cfRule type="containsText" dxfId="329" priority="12" operator="containsText" text="NC">
      <formula>NOT(ISERROR(SEARCH("NC",K41)))</formula>
    </cfRule>
  </conditionalFormatting>
  <conditionalFormatting sqref="L14:L24 L29:L52">
    <cfRule type="cellIs" dxfId="328" priority="5" operator="equal">
      <formula>"NC"</formula>
    </cfRule>
    <cfRule type="cellIs" dxfId="327" priority="6" operator="equal">
      <formula>1</formula>
    </cfRule>
    <cfRule type="cellIs" dxfId="326" priority="7" operator="equal">
      <formula>2</formula>
    </cfRule>
    <cfRule type="cellIs" dxfId="325" priority="8" operator="equal">
      <formula>3</formula>
    </cfRule>
  </conditionalFormatting>
  <conditionalFormatting sqref="M14:M24 M29:M52">
    <cfRule type="cellIs" dxfId="324" priority="1" operator="equal">
      <formula>"NC"</formula>
    </cfRule>
    <cfRule type="cellIs" dxfId="323" priority="2" operator="equal">
      <formula>3</formula>
    </cfRule>
    <cfRule type="cellIs" dxfId="322" priority="3" operator="equal">
      <formula>2</formula>
    </cfRule>
    <cfRule type="cellIs" dxfId="321"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52"/>
  <sheetViews>
    <sheetView topLeftCell="M24" zoomScale="70" zoomScaleNormal="7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hidden="1"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93" t="s">
        <v>841</v>
      </c>
      <c r="D13" s="87" t="s">
        <v>842</v>
      </c>
      <c r="E13" s="162"/>
      <c r="F13" s="88" t="s">
        <v>843</v>
      </c>
      <c r="G13" s="88" t="s">
        <v>844</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c r="B14" s="92"/>
      <c r="C14" s="93" t="s">
        <v>841</v>
      </c>
      <c r="D14" s="87" t="s">
        <v>842</v>
      </c>
      <c r="E14" s="162"/>
      <c r="F14" s="88" t="s">
        <v>845</v>
      </c>
      <c r="G14" s="88" t="s">
        <v>846</v>
      </c>
      <c r="H14" s="93" t="s">
        <v>320</v>
      </c>
      <c r="I14" s="93" t="s">
        <v>318</v>
      </c>
      <c r="J14" s="93"/>
      <c r="K14" s="135">
        <v>3</v>
      </c>
      <c r="L14" s="90">
        <v>3</v>
      </c>
      <c r="M14" s="90">
        <v>1</v>
      </c>
      <c r="N14" s="136">
        <f t="shared" ref="N14:N40" si="1">SUM(K14:M14)/3</f>
        <v>2.3333333333333335</v>
      </c>
      <c r="O14" s="91" t="str">
        <f t="shared" ref="O14:O4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93" t="s">
        <v>841</v>
      </c>
      <c r="D15" s="87" t="s">
        <v>842</v>
      </c>
      <c r="E15" s="162"/>
      <c r="F15" s="88" t="s">
        <v>847</v>
      </c>
      <c r="G15" s="88" t="s">
        <v>821</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93" t="s">
        <v>841</v>
      </c>
      <c r="D16" s="87" t="s">
        <v>842</v>
      </c>
      <c r="E16" s="162"/>
      <c r="F16" s="88" t="s">
        <v>848</v>
      </c>
      <c r="G16" s="88" t="s">
        <v>849</v>
      </c>
      <c r="H16" s="93" t="s">
        <v>320</v>
      </c>
      <c r="I16" s="93" t="s">
        <v>318</v>
      </c>
      <c r="J16" s="93"/>
      <c r="K16" s="135">
        <v>3</v>
      </c>
      <c r="L16" s="90">
        <v>3</v>
      </c>
      <c r="M16" s="90">
        <v>1</v>
      </c>
      <c r="N16" s="136">
        <f t="shared" si="1"/>
        <v>2.3333333333333335</v>
      </c>
      <c r="O16" s="91" t="str">
        <f t="shared" si="2"/>
        <v>MEDIA</v>
      </c>
      <c r="P16" s="94" t="s">
        <v>284</v>
      </c>
    </row>
    <row r="17" spans="1:758" ht="43.5" customHeight="1">
      <c r="A17" s="77"/>
      <c r="B17" s="92"/>
      <c r="C17" s="93" t="s">
        <v>841</v>
      </c>
      <c r="D17" s="87" t="s">
        <v>842</v>
      </c>
      <c r="E17" s="162"/>
      <c r="F17" s="88" t="s">
        <v>850</v>
      </c>
      <c r="G17" s="88" t="s">
        <v>321</v>
      </c>
      <c r="H17" s="93" t="s">
        <v>320</v>
      </c>
      <c r="I17" s="93" t="s">
        <v>318</v>
      </c>
      <c r="J17" s="93"/>
      <c r="K17" s="135">
        <v>3</v>
      </c>
      <c r="L17" s="90">
        <v>3</v>
      </c>
      <c r="M17" s="90">
        <v>1</v>
      </c>
      <c r="N17" s="136">
        <f t="shared" si="1"/>
        <v>2.3333333333333335</v>
      </c>
      <c r="O17" s="91" t="str">
        <f t="shared" si="2"/>
        <v>MEDIA</v>
      </c>
      <c r="P17" s="94" t="s">
        <v>284</v>
      </c>
    </row>
    <row r="18" spans="1:758" ht="61.5" customHeight="1">
      <c r="A18" s="77"/>
      <c r="B18" s="92"/>
      <c r="C18" s="93" t="s">
        <v>841</v>
      </c>
      <c r="D18" s="87" t="s">
        <v>842</v>
      </c>
      <c r="E18" s="162"/>
      <c r="F18" s="88" t="s">
        <v>851</v>
      </c>
      <c r="G18" s="88" t="s">
        <v>852</v>
      </c>
      <c r="H18" s="93" t="s">
        <v>320</v>
      </c>
      <c r="I18" s="93" t="s">
        <v>318</v>
      </c>
      <c r="J18" s="93"/>
      <c r="K18" s="135">
        <v>3</v>
      </c>
      <c r="L18" s="90">
        <v>3</v>
      </c>
      <c r="M18" s="90">
        <v>1</v>
      </c>
      <c r="N18" s="136">
        <f t="shared" si="1"/>
        <v>2.3333333333333335</v>
      </c>
      <c r="O18" s="91" t="str">
        <f t="shared" si="2"/>
        <v>MEDIA</v>
      </c>
      <c r="P18" s="94" t="s">
        <v>284</v>
      </c>
    </row>
    <row r="19" spans="1:758" ht="54.75" customHeight="1">
      <c r="A19" s="77"/>
      <c r="B19" s="92"/>
      <c r="C19" s="93" t="s">
        <v>841</v>
      </c>
      <c r="D19" s="87" t="s">
        <v>842</v>
      </c>
      <c r="E19" s="162"/>
      <c r="F19" s="88" t="s">
        <v>853</v>
      </c>
      <c r="G19" s="88" t="s">
        <v>854</v>
      </c>
      <c r="H19" s="93" t="s">
        <v>320</v>
      </c>
      <c r="I19" s="93" t="s">
        <v>318</v>
      </c>
      <c r="J19" s="93"/>
      <c r="K19" s="135">
        <v>3</v>
      </c>
      <c r="L19" s="90">
        <v>3</v>
      </c>
      <c r="M19" s="90">
        <v>1</v>
      </c>
      <c r="N19" s="136">
        <f t="shared" si="1"/>
        <v>2.3333333333333335</v>
      </c>
      <c r="O19" s="91" t="str">
        <f t="shared" si="2"/>
        <v>MEDIA</v>
      </c>
      <c r="P19" s="94" t="s">
        <v>284</v>
      </c>
    </row>
    <row r="20" spans="1:758" s="3" customFormat="1" ht="54.75" customHeight="1">
      <c r="A20" s="77"/>
      <c r="B20" s="92"/>
      <c r="C20" s="93" t="s">
        <v>841</v>
      </c>
      <c r="D20" s="87" t="s">
        <v>855</v>
      </c>
      <c r="E20" s="162"/>
      <c r="F20" s="88" t="s">
        <v>856</v>
      </c>
      <c r="G20" s="88" t="s">
        <v>857</v>
      </c>
      <c r="H20" s="93" t="s">
        <v>320</v>
      </c>
      <c r="I20" s="93" t="s">
        <v>318</v>
      </c>
      <c r="J20" s="93"/>
      <c r="K20" s="135">
        <v>3</v>
      </c>
      <c r="L20" s="90">
        <v>3</v>
      </c>
      <c r="M20" s="90">
        <v>1</v>
      </c>
      <c r="N20" s="136">
        <f t="shared" si="1"/>
        <v>2.3333333333333335</v>
      </c>
      <c r="O20" s="91" t="str">
        <f t="shared" si="2"/>
        <v>MEDIA</v>
      </c>
      <c r="P20" s="94" t="s">
        <v>284</v>
      </c>
      <c r="ACD20" s="2"/>
    </row>
    <row r="21" spans="1:758" s="3" customFormat="1" ht="65.45" customHeight="1">
      <c r="A21" s="77"/>
      <c r="B21" s="92"/>
      <c r="C21" s="93" t="s">
        <v>841</v>
      </c>
      <c r="D21" s="87" t="s">
        <v>855</v>
      </c>
      <c r="E21" s="162"/>
      <c r="F21" s="88" t="s">
        <v>858</v>
      </c>
      <c r="G21" s="88" t="s">
        <v>859</v>
      </c>
      <c r="H21" s="93" t="s">
        <v>320</v>
      </c>
      <c r="I21" s="93" t="s">
        <v>318</v>
      </c>
      <c r="J21" s="93"/>
      <c r="K21" s="135">
        <v>3</v>
      </c>
      <c r="L21" s="90">
        <v>3</v>
      </c>
      <c r="M21" s="90">
        <v>1</v>
      </c>
      <c r="N21" s="136">
        <f t="shared" si="1"/>
        <v>2.3333333333333335</v>
      </c>
      <c r="O21" s="91" t="str">
        <f t="shared" si="2"/>
        <v>MEDIA</v>
      </c>
      <c r="P21" s="94" t="s">
        <v>284</v>
      </c>
      <c r="ACD21" s="2"/>
    </row>
    <row r="22" spans="1:758" ht="65.45" customHeight="1">
      <c r="A22" s="77"/>
      <c r="B22" s="92"/>
      <c r="C22" s="93" t="s">
        <v>841</v>
      </c>
      <c r="D22" s="87" t="s">
        <v>855</v>
      </c>
      <c r="E22" s="162"/>
      <c r="F22" s="88" t="s">
        <v>860</v>
      </c>
      <c r="G22" s="88" t="s">
        <v>861</v>
      </c>
      <c r="H22" s="93" t="s">
        <v>320</v>
      </c>
      <c r="I22" s="93" t="s">
        <v>318</v>
      </c>
      <c r="J22" s="93"/>
      <c r="K22" s="135">
        <v>3</v>
      </c>
      <c r="L22" s="90">
        <v>3</v>
      </c>
      <c r="M22" s="90">
        <v>1</v>
      </c>
      <c r="N22" s="136">
        <f t="shared" si="1"/>
        <v>2.3333333333333335</v>
      </c>
      <c r="O22" s="91" t="str">
        <f t="shared" si="2"/>
        <v>MEDIA</v>
      </c>
      <c r="P22" s="94" t="s">
        <v>284</v>
      </c>
    </row>
    <row r="23" spans="1:758" ht="65.45" customHeight="1">
      <c r="A23" s="77"/>
      <c r="B23" s="92"/>
      <c r="C23" s="93" t="s">
        <v>841</v>
      </c>
      <c r="D23" s="87" t="s">
        <v>855</v>
      </c>
      <c r="E23" s="162"/>
      <c r="F23" s="88" t="s">
        <v>862</v>
      </c>
      <c r="G23" s="88" t="s">
        <v>863</v>
      </c>
      <c r="H23" s="93" t="s">
        <v>320</v>
      </c>
      <c r="I23" s="93" t="s">
        <v>318</v>
      </c>
      <c r="J23" s="93"/>
      <c r="K23" s="135">
        <v>3</v>
      </c>
      <c r="L23" s="90">
        <v>3</v>
      </c>
      <c r="M23" s="90">
        <v>1</v>
      </c>
      <c r="N23" s="136">
        <f t="shared" si="1"/>
        <v>2.3333333333333335</v>
      </c>
      <c r="O23" s="91" t="str">
        <f t="shared" si="2"/>
        <v>MEDIA</v>
      </c>
      <c r="P23" s="94" t="s">
        <v>284</v>
      </c>
    </row>
    <row r="24" spans="1:758" s="79" customFormat="1" ht="31.5" customHeight="1">
      <c r="A24" s="98"/>
      <c r="B24" s="92"/>
      <c r="C24" s="93" t="s">
        <v>841</v>
      </c>
      <c r="D24" s="87" t="s">
        <v>855</v>
      </c>
      <c r="E24" s="162"/>
      <c r="F24" s="88" t="s">
        <v>864</v>
      </c>
      <c r="G24" s="88" t="s">
        <v>865</v>
      </c>
      <c r="H24" s="93" t="s">
        <v>320</v>
      </c>
      <c r="I24" s="93" t="s">
        <v>318</v>
      </c>
      <c r="J24" s="93"/>
      <c r="K24" s="135">
        <v>3</v>
      </c>
      <c r="L24" s="90">
        <v>3</v>
      </c>
      <c r="M24" s="90">
        <v>1</v>
      </c>
      <c r="N24" s="136">
        <f t="shared" si="1"/>
        <v>2.3333333333333335</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customHeight="1">
      <c r="A25" s="77"/>
      <c r="B25" s="92" t="s">
        <v>308</v>
      </c>
      <c r="C25" s="93" t="s">
        <v>841</v>
      </c>
      <c r="D25" s="87" t="s">
        <v>855</v>
      </c>
      <c r="E25" s="162"/>
      <c r="F25" s="88" t="s">
        <v>866</v>
      </c>
      <c r="G25" s="88" t="s">
        <v>867</v>
      </c>
      <c r="H25" s="93" t="s">
        <v>320</v>
      </c>
      <c r="I25" s="93" t="s">
        <v>318</v>
      </c>
      <c r="J25" s="93"/>
      <c r="K25" s="135"/>
      <c r="L25" s="90"/>
      <c r="M25" s="90"/>
      <c r="N25" s="136">
        <f t="shared" si="1"/>
        <v>0</v>
      </c>
      <c r="O25" s="91" t="str">
        <f t="shared" si="2"/>
        <v>Falta Diligenciar El Campo</v>
      </c>
      <c r="P25" s="94" t="s">
        <v>280</v>
      </c>
      <c r="ACD25" s="2"/>
    </row>
    <row r="26" spans="1:758" s="3" customFormat="1" ht="65.45" customHeight="1">
      <c r="A26" s="77"/>
      <c r="B26" s="92" t="s">
        <v>309</v>
      </c>
      <c r="C26" s="93" t="s">
        <v>841</v>
      </c>
      <c r="D26" s="87" t="s">
        <v>855</v>
      </c>
      <c r="E26" s="162"/>
      <c r="F26" s="88" t="s">
        <v>868</v>
      </c>
      <c r="G26" s="88" t="s">
        <v>869</v>
      </c>
      <c r="H26" s="93" t="s">
        <v>320</v>
      </c>
      <c r="I26" s="93" t="s">
        <v>318</v>
      </c>
      <c r="J26" s="93"/>
      <c r="K26" s="135">
        <v>3</v>
      </c>
      <c r="L26" s="90">
        <v>3</v>
      </c>
      <c r="M26" s="90">
        <v>1</v>
      </c>
      <c r="N26" s="136">
        <f t="shared" si="1"/>
        <v>2.3333333333333335</v>
      </c>
      <c r="O26" s="91" t="str">
        <f t="shared" si="2"/>
        <v>MEDIA</v>
      </c>
      <c r="P26" s="94" t="s">
        <v>280</v>
      </c>
      <c r="ACD26" s="2"/>
    </row>
    <row r="27" spans="1:758" s="3" customFormat="1" ht="72" customHeight="1">
      <c r="A27" s="77"/>
      <c r="B27" s="92" t="s">
        <v>310</v>
      </c>
      <c r="C27" s="93" t="s">
        <v>841</v>
      </c>
      <c r="D27" s="87" t="s">
        <v>855</v>
      </c>
      <c r="E27" s="162"/>
      <c r="F27" s="88" t="s">
        <v>870</v>
      </c>
      <c r="G27" s="88" t="s">
        <v>871</v>
      </c>
      <c r="H27" s="93" t="s">
        <v>320</v>
      </c>
      <c r="I27" s="93" t="s">
        <v>318</v>
      </c>
      <c r="J27" s="93"/>
      <c r="K27" s="135">
        <v>3</v>
      </c>
      <c r="L27" s="90">
        <v>3</v>
      </c>
      <c r="M27" s="90">
        <v>1</v>
      </c>
      <c r="N27" s="136">
        <f t="shared" si="1"/>
        <v>2.3333333333333335</v>
      </c>
      <c r="O27" s="91" t="str">
        <f t="shared" si="2"/>
        <v>MEDIA</v>
      </c>
      <c r="P27" s="94" t="s">
        <v>280</v>
      </c>
      <c r="ACD27" s="2"/>
    </row>
    <row r="28" spans="1:758" s="3" customFormat="1" ht="31.5" customHeight="1">
      <c r="A28" s="77"/>
      <c r="B28" s="92" t="s">
        <v>311</v>
      </c>
      <c r="C28" s="93" t="s">
        <v>841</v>
      </c>
      <c r="D28" s="87" t="s">
        <v>855</v>
      </c>
      <c r="E28" s="162"/>
      <c r="F28" s="88" t="s">
        <v>872</v>
      </c>
      <c r="G28" s="88" t="s">
        <v>873</v>
      </c>
      <c r="H28" s="93" t="s">
        <v>320</v>
      </c>
      <c r="I28" s="93" t="s">
        <v>318</v>
      </c>
      <c r="J28" s="93"/>
      <c r="K28" s="135">
        <v>1</v>
      </c>
      <c r="L28" s="90">
        <v>1</v>
      </c>
      <c r="M28" s="90">
        <v>3</v>
      </c>
      <c r="N28" s="136">
        <f t="shared" si="1"/>
        <v>1.6666666666666667</v>
      </c>
      <c r="O28" s="91" t="str">
        <f t="shared" si="2"/>
        <v>MEDIA</v>
      </c>
      <c r="P28" s="91" t="s">
        <v>280</v>
      </c>
      <c r="ACD28" s="2"/>
    </row>
    <row r="29" spans="1:758" ht="31.5" customHeight="1">
      <c r="C29" s="93" t="s">
        <v>841</v>
      </c>
      <c r="D29" s="87" t="s">
        <v>855</v>
      </c>
      <c r="E29" s="162"/>
      <c r="F29" s="88" t="s">
        <v>874</v>
      </c>
      <c r="G29" s="88" t="s">
        <v>875</v>
      </c>
      <c r="H29" s="93" t="s">
        <v>320</v>
      </c>
      <c r="I29" s="93" t="s">
        <v>318</v>
      </c>
      <c r="J29" s="93"/>
      <c r="K29" s="135">
        <v>3</v>
      </c>
      <c r="L29" s="90">
        <v>3</v>
      </c>
      <c r="M29" s="90">
        <v>1</v>
      </c>
      <c r="N29" s="136">
        <f t="shared" si="1"/>
        <v>2.3333333333333335</v>
      </c>
      <c r="O29" s="91" t="str">
        <f t="shared" si="2"/>
        <v>MEDIA</v>
      </c>
      <c r="P29" s="94" t="s">
        <v>284</v>
      </c>
    </row>
    <row r="30" spans="1:758" ht="20.25" customHeight="1">
      <c r="C30" s="93" t="s">
        <v>841</v>
      </c>
      <c r="D30" s="87" t="s">
        <v>855</v>
      </c>
      <c r="E30" s="162"/>
      <c r="F30" s="88" t="s">
        <v>876</v>
      </c>
      <c r="G30" s="88" t="s">
        <v>873</v>
      </c>
      <c r="H30" s="93" t="s">
        <v>320</v>
      </c>
      <c r="I30" s="93" t="s">
        <v>318</v>
      </c>
      <c r="J30" s="93"/>
      <c r="K30" s="135">
        <v>3</v>
      </c>
      <c r="L30" s="90">
        <v>3</v>
      </c>
      <c r="M30" s="90">
        <v>1</v>
      </c>
      <c r="N30" s="136">
        <f t="shared" si="1"/>
        <v>2.3333333333333335</v>
      </c>
      <c r="O30" s="91" t="str">
        <f t="shared" si="2"/>
        <v>MEDIA</v>
      </c>
      <c r="P30" s="94" t="s">
        <v>284</v>
      </c>
    </row>
    <row r="31" spans="1:758" ht="20.25" customHeight="1">
      <c r="C31" s="93" t="s">
        <v>841</v>
      </c>
      <c r="D31" s="87" t="s">
        <v>855</v>
      </c>
      <c r="E31" s="162"/>
      <c r="F31" s="88" t="s">
        <v>877</v>
      </c>
      <c r="G31" s="88" t="s">
        <v>878</v>
      </c>
      <c r="H31" s="93" t="s">
        <v>320</v>
      </c>
      <c r="I31" s="93" t="s">
        <v>318</v>
      </c>
      <c r="J31" s="93"/>
      <c r="K31" s="135">
        <v>3</v>
      </c>
      <c r="L31" s="90">
        <v>3</v>
      </c>
      <c r="M31" s="90">
        <v>1</v>
      </c>
      <c r="N31" s="136">
        <f t="shared" si="1"/>
        <v>2.3333333333333335</v>
      </c>
      <c r="O31" s="91" t="str">
        <f t="shared" si="2"/>
        <v>MEDIA</v>
      </c>
      <c r="P31" s="94" t="s">
        <v>284</v>
      </c>
    </row>
    <row r="32" spans="1:758" ht="20.25" customHeight="1">
      <c r="C32" s="93" t="s">
        <v>841</v>
      </c>
      <c r="D32" s="87" t="s">
        <v>855</v>
      </c>
      <c r="E32" s="162"/>
      <c r="F32" s="88" t="s">
        <v>879</v>
      </c>
      <c r="G32" s="88" t="s">
        <v>880</v>
      </c>
      <c r="H32" s="93" t="s">
        <v>320</v>
      </c>
      <c r="I32" s="93" t="s">
        <v>318</v>
      </c>
      <c r="J32" s="93"/>
      <c r="K32" s="135">
        <v>3</v>
      </c>
      <c r="L32" s="90">
        <v>3</v>
      </c>
      <c r="M32" s="90">
        <v>1</v>
      </c>
      <c r="N32" s="136">
        <f t="shared" si="1"/>
        <v>2.3333333333333335</v>
      </c>
      <c r="O32" s="91" t="str">
        <f t="shared" si="2"/>
        <v>MEDIA</v>
      </c>
      <c r="P32" s="94" t="s">
        <v>284</v>
      </c>
    </row>
    <row r="33" spans="3:16" ht="20.25" customHeight="1">
      <c r="C33" s="93" t="s">
        <v>841</v>
      </c>
      <c r="D33" s="87" t="s">
        <v>855</v>
      </c>
      <c r="E33" s="162"/>
      <c r="F33" s="88" t="s">
        <v>881</v>
      </c>
      <c r="G33" s="88" t="s">
        <v>786</v>
      </c>
      <c r="H33" s="93" t="s">
        <v>320</v>
      </c>
      <c r="I33" s="93" t="s">
        <v>318</v>
      </c>
      <c r="J33" s="93"/>
      <c r="K33" s="135">
        <v>3</v>
      </c>
      <c r="L33" s="90">
        <v>3</v>
      </c>
      <c r="M33" s="90">
        <v>1</v>
      </c>
      <c r="N33" s="136">
        <f t="shared" si="1"/>
        <v>2.3333333333333335</v>
      </c>
      <c r="O33" s="91" t="str">
        <f t="shared" si="2"/>
        <v>MEDIA</v>
      </c>
      <c r="P33" s="94" t="s">
        <v>284</v>
      </c>
    </row>
    <row r="34" spans="3:16" ht="20.25" customHeight="1">
      <c r="C34" s="93" t="s">
        <v>841</v>
      </c>
      <c r="D34" s="87" t="s">
        <v>855</v>
      </c>
      <c r="E34" s="162"/>
      <c r="F34" s="88" t="s">
        <v>882</v>
      </c>
      <c r="G34" s="88" t="s">
        <v>867</v>
      </c>
      <c r="H34" s="93" t="s">
        <v>320</v>
      </c>
      <c r="I34" s="93" t="s">
        <v>318</v>
      </c>
      <c r="J34" s="93"/>
      <c r="K34" s="135">
        <v>3</v>
      </c>
      <c r="L34" s="90">
        <v>3</v>
      </c>
      <c r="M34" s="90">
        <v>1</v>
      </c>
      <c r="N34" s="136">
        <f t="shared" si="1"/>
        <v>2.3333333333333335</v>
      </c>
      <c r="O34" s="91" t="str">
        <f t="shared" si="2"/>
        <v>MEDIA</v>
      </c>
      <c r="P34" s="94" t="s">
        <v>284</v>
      </c>
    </row>
    <row r="35" spans="3:16" ht="20.25" customHeight="1">
      <c r="C35" s="93" t="s">
        <v>841</v>
      </c>
      <c r="D35" s="87" t="s">
        <v>855</v>
      </c>
      <c r="E35" s="162"/>
      <c r="F35" s="88" t="s">
        <v>883</v>
      </c>
      <c r="G35" s="88" t="s">
        <v>884</v>
      </c>
      <c r="H35" s="93" t="s">
        <v>320</v>
      </c>
      <c r="I35" s="93" t="s">
        <v>318</v>
      </c>
      <c r="J35" s="93"/>
      <c r="K35" s="135">
        <v>3</v>
      </c>
      <c r="L35" s="90">
        <v>3</v>
      </c>
      <c r="M35" s="90">
        <v>1</v>
      </c>
      <c r="N35" s="136">
        <f t="shared" si="1"/>
        <v>2.3333333333333335</v>
      </c>
      <c r="O35" s="91" t="str">
        <f t="shared" si="2"/>
        <v>MEDIA</v>
      </c>
      <c r="P35" s="94" t="s">
        <v>284</v>
      </c>
    </row>
    <row r="36" spans="3:16" ht="20.25" customHeight="1">
      <c r="C36" s="93" t="s">
        <v>841</v>
      </c>
      <c r="D36" s="87" t="s">
        <v>885</v>
      </c>
      <c r="E36" s="162"/>
      <c r="F36" s="88" t="s">
        <v>886</v>
      </c>
      <c r="G36" s="88" t="s">
        <v>721</v>
      </c>
      <c r="H36" s="93" t="s">
        <v>320</v>
      </c>
      <c r="I36" s="93" t="s">
        <v>318</v>
      </c>
      <c r="J36" s="93"/>
      <c r="K36" s="135">
        <v>3</v>
      </c>
      <c r="L36" s="90">
        <v>3</v>
      </c>
      <c r="M36" s="90">
        <v>1</v>
      </c>
      <c r="N36" s="136">
        <f t="shared" si="1"/>
        <v>2.3333333333333335</v>
      </c>
      <c r="O36" s="91" t="str">
        <f t="shared" si="2"/>
        <v>MEDIA</v>
      </c>
      <c r="P36" s="94" t="s">
        <v>284</v>
      </c>
    </row>
    <row r="37" spans="3:16" ht="20.25" customHeight="1">
      <c r="C37" s="93" t="s">
        <v>841</v>
      </c>
      <c r="D37" s="87" t="s">
        <v>885</v>
      </c>
      <c r="E37" s="162"/>
      <c r="F37" s="88" t="s">
        <v>887</v>
      </c>
      <c r="G37" s="88" t="s">
        <v>746</v>
      </c>
      <c r="H37" s="93" t="s">
        <v>320</v>
      </c>
      <c r="I37" s="93" t="s">
        <v>318</v>
      </c>
      <c r="J37" s="93"/>
      <c r="K37" s="135">
        <v>3</v>
      </c>
      <c r="L37" s="90">
        <v>3</v>
      </c>
      <c r="M37" s="90">
        <v>1</v>
      </c>
      <c r="N37" s="136">
        <f t="shared" si="1"/>
        <v>2.3333333333333335</v>
      </c>
      <c r="O37" s="91" t="str">
        <f t="shared" si="2"/>
        <v>MEDIA</v>
      </c>
      <c r="P37" s="94" t="s">
        <v>284</v>
      </c>
    </row>
    <row r="38" spans="3:16" ht="20.25" customHeight="1">
      <c r="C38" s="93" t="s">
        <v>841</v>
      </c>
      <c r="D38" s="87" t="s">
        <v>885</v>
      </c>
      <c r="E38" s="162"/>
      <c r="F38" s="88" t="s">
        <v>888</v>
      </c>
      <c r="G38" s="88" t="s">
        <v>889</v>
      </c>
      <c r="H38" s="93" t="s">
        <v>320</v>
      </c>
      <c r="I38" s="93" t="s">
        <v>318</v>
      </c>
      <c r="J38" s="93"/>
      <c r="K38" s="135">
        <v>3</v>
      </c>
      <c r="L38" s="90">
        <v>3</v>
      </c>
      <c r="M38" s="90">
        <v>1</v>
      </c>
      <c r="N38" s="136">
        <f t="shared" si="1"/>
        <v>2.3333333333333335</v>
      </c>
      <c r="O38" s="91" t="str">
        <f t="shared" si="2"/>
        <v>MEDIA</v>
      </c>
      <c r="P38" s="94" t="s">
        <v>284</v>
      </c>
    </row>
    <row r="39" spans="3:16" ht="20.25" customHeight="1">
      <c r="C39" s="93" t="s">
        <v>841</v>
      </c>
      <c r="D39" s="87" t="s">
        <v>885</v>
      </c>
      <c r="E39" s="162"/>
      <c r="F39" s="88" t="s">
        <v>890</v>
      </c>
      <c r="G39" s="88" t="s">
        <v>891</v>
      </c>
      <c r="H39" s="93" t="s">
        <v>320</v>
      </c>
      <c r="I39" s="93" t="s">
        <v>318</v>
      </c>
      <c r="J39" s="93"/>
      <c r="K39" s="135">
        <v>3</v>
      </c>
      <c r="L39" s="90">
        <v>3</v>
      </c>
      <c r="M39" s="90">
        <v>1</v>
      </c>
      <c r="N39" s="136">
        <f t="shared" si="1"/>
        <v>2.3333333333333335</v>
      </c>
      <c r="O39" s="91" t="str">
        <f t="shared" si="2"/>
        <v>MEDIA</v>
      </c>
      <c r="P39" s="94" t="s">
        <v>284</v>
      </c>
    </row>
    <row r="40" spans="3:16" ht="53.25" customHeight="1">
      <c r="C40" s="93" t="s">
        <v>841</v>
      </c>
      <c r="D40" s="87" t="s">
        <v>885</v>
      </c>
      <c r="E40" s="162"/>
      <c r="F40" s="88" t="s">
        <v>892</v>
      </c>
      <c r="G40" s="88" t="s">
        <v>893</v>
      </c>
      <c r="H40" s="93" t="s">
        <v>320</v>
      </c>
      <c r="I40" s="93" t="s">
        <v>318</v>
      </c>
      <c r="J40" s="93"/>
      <c r="K40" s="135">
        <v>3</v>
      </c>
      <c r="L40" s="90">
        <v>3</v>
      </c>
      <c r="M40" s="90">
        <v>1</v>
      </c>
      <c r="N40" s="136">
        <f t="shared" si="1"/>
        <v>2.3333333333333335</v>
      </c>
      <c r="O40" s="91" t="str">
        <f t="shared" si="2"/>
        <v>MEDIA</v>
      </c>
      <c r="P40" s="94" t="s">
        <v>284</v>
      </c>
    </row>
    <row r="41" spans="3:16" ht="20.25" customHeight="1">
      <c r="C41" s="93"/>
      <c r="D41" s="87"/>
      <c r="E41" s="162"/>
      <c r="F41" s="88"/>
      <c r="G41" s="88"/>
      <c r="H41" s="93"/>
      <c r="I41" s="93"/>
      <c r="J41" s="93"/>
      <c r="K41" s="135"/>
      <c r="L41" s="90"/>
      <c r="M41" s="90"/>
      <c r="N41" s="136"/>
      <c r="O41" s="91"/>
      <c r="P41" s="94"/>
    </row>
    <row r="42" spans="3:16" ht="20.25" customHeight="1">
      <c r="C42" s="93"/>
      <c r="D42" s="87"/>
      <c r="E42" s="162"/>
      <c r="F42" s="88"/>
      <c r="G42" s="88"/>
      <c r="H42" s="93"/>
      <c r="I42" s="93"/>
      <c r="J42" s="93"/>
      <c r="K42" s="135"/>
      <c r="L42" s="90"/>
      <c r="M42" s="90"/>
      <c r="N42" s="136"/>
      <c r="O42" s="91"/>
      <c r="P42" s="94"/>
    </row>
    <row r="43" spans="3:16" ht="20.25" customHeight="1">
      <c r="C43" s="93"/>
      <c r="D43" s="87"/>
      <c r="E43" s="162"/>
      <c r="F43" s="88"/>
      <c r="G43" s="88"/>
      <c r="H43" s="93"/>
      <c r="I43" s="93"/>
      <c r="J43" s="93"/>
      <c r="K43" s="135"/>
      <c r="L43" s="90"/>
      <c r="M43" s="90"/>
      <c r="N43" s="136"/>
      <c r="O43" s="91"/>
      <c r="P43" s="94"/>
    </row>
    <row r="44" spans="3:16" ht="20.25" customHeight="1">
      <c r="C44" s="93"/>
      <c r="D44" s="87"/>
      <c r="E44" s="162"/>
      <c r="F44" s="88"/>
      <c r="G44" s="88"/>
      <c r="H44" s="93"/>
      <c r="I44" s="93"/>
      <c r="J44" s="93"/>
      <c r="K44" s="135"/>
      <c r="L44" s="90"/>
      <c r="M44" s="90"/>
      <c r="N44" s="136"/>
      <c r="O44" s="91"/>
      <c r="P44" s="94"/>
    </row>
    <row r="45" spans="3:16" ht="20.25" customHeight="1">
      <c r="C45" s="93"/>
      <c r="D45" s="87"/>
      <c r="E45" s="162"/>
      <c r="F45" s="88"/>
      <c r="G45" s="88"/>
      <c r="H45" s="93"/>
      <c r="I45" s="93"/>
      <c r="J45" s="93"/>
      <c r="K45" s="135"/>
      <c r="L45" s="90"/>
      <c r="M45" s="90"/>
      <c r="N45" s="136"/>
      <c r="O45" s="91"/>
      <c r="P45" s="94"/>
    </row>
    <row r="46" spans="3:16" ht="20.25" customHeight="1">
      <c r="C46" s="93"/>
      <c r="D46" s="87"/>
      <c r="E46" s="162"/>
      <c r="F46" s="88"/>
      <c r="G46" s="88"/>
      <c r="H46" s="93"/>
      <c r="I46" s="93"/>
      <c r="J46" s="93"/>
      <c r="K46" s="135"/>
      <c r="L46" s="90"/>
      <c r="M46" s="90"/>
      <c r="N46" s="136"/>
      <c r="O46" s="91"/>
      <c r="P46" s="94"/>
    </row>
    <row r="47" spans="3:16" ht="20.25" customHeight="1">
      <c r="C47" s="93"/>
      <c r="D47" s="87"/>
      <c r="E47" s="162"/>
      <c r="F47" s="88"/>
      <c r="G47" s="88"/>
      <c r="H47" s="93"/>
      <c r="I47" s="93"/>
      <c r="J47" s="93"/>
      <c r="K47" s="135"/>
      <c r="L47" s="90"/>
      <c r="M47" s="90"/>
      <c r="N47" s="136"/>
      <c r="O47" s="91"/>
      <c r="P47" s="94"/>
    </row>
    <row r="48" spans="3:16" ht="20.25" customHeight="1">
      <c r="C48" s="93"/>
      <c r="D48" s="87"/>
      <c r="E48" s="162"/>
      <c r="F48" s="88"/>
      <c r="G48" s="88"/>
      <c r="H48" s="93"/>
      <c r="I48" s="93"/>
      <c r="J48" s="93"/>
      <c r="K48" s="135"/>
      <c r="L48" s="90"/>
      <c r="M48" s="90"/>
      <c r="N48" s="136"/>
      <c r="O48" s="91"/>
      <c r="P48" s="94"/>
    </row>
    <row r="49" spans="3:16" ht="20.25" customHeight="1">
      <c r="C49" s="93"/>
      <c r="D49" s="87"/>
      <c r="E49" s="162"/>
      <c r="F49" s="88"/>
      <c r="G49" s="88"/>
      <c r="H49" s="93"/>
      <c r="I49" s="93"/>
      <c r="J49" s="93"/>
      <c r="K49" s="135"/>
      <c r="L49" s="90"/>
      <c r="M49" s="90"/>
      <c r="N49" s="136"/>
      <c r="O49" s="91"/>
      <c r="P49" s="94"/>
    </row>
    <row r="50" spans="3:16" ht="20.25" customHeight="1">
      <c r="C50" s="93"/>
      <c r="D50" s="87"/>
      <c r="E50" s="162"/>
      <c r="F50" s="88"/>
      <c r="G50" s="88"/>
      <c r="H50" s="93"/>
      <c r="I50" s="93"/>
      <c r="J50" s="93"/>
      <c r="K50" s="135"/>
      <c r="L50" s="90"/>
      <c r="M50" s="90"/>
      <c r="N50" s="136"/>
      <c r="O50" s="91"/>
      <c r="P50" s="94"/>
    </row>
    <row r="51" spans="3:16" ht="20.25" customHeight="1">
      <c r="C51" s="93"/>
      <c r="D51" s="87"/>
      <c r="E51" s="162"/>
      <c r="F51" s="88"/>
      <c r="G51" s="88"/>
      <c r="H51" s="93"/>
      <c r="I51" s="93"/>
      <c r="J51" s="93"/>
      <c r="K51" s="135"/>
      <c r="L51" s="90"/>
      <c r="M51" s="90"/>
      <c r="N51" s="136"/>
      <c r="O51" s="91"/>
      <c r="P51" s="94"/>
    </row>
    <row r="52" spans="3:16" ht="20.25" customHeight="1">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40">
    <filterColumn colId="2">
      <customFilters>
        <customFilter operator="notEqual" val=" "/>
      </custom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320" priority="105" operator="equal">
      <formula>"B"</formula>
    </cfRule>
    <cfRule type="cellIs" dxfId="319" priority="106" operator="equal">
      <formula>"M"</formula>
    </cfRule>
    <cfRule type="cellIs" dxfId="318" priority="107" operator="equal">
      <formula>"A"</formula>
    </cfRule>
  </conditionalFormatting>
  <conditionalFormatting sqref="O25:O28">
    <cfRule type="cellIs" dxfId="317" priority="99" stopIfTrue="1" operator="equal">
      <formula>"ALTA"</formula>
    </cfRule>
    <cfRule type="cellIs" dxfId="316" priority="103" stopIfTrue="1" operator="equal">
      <formula>1</formula>
    </cfRule>
    <cfRule type="cellIs" dxfId="315" priority="104" stopIfTrue="1" operator="equal">
      <formula>"MEDIA"</formula>
    </cfRule>
  </conditionalFormatting>
  <conditionalFormatting sqref="K28">
    <cfRule type="cellIs" dxfId="314" priority="92" operator="equal">
      <formula>1</formula>
    </cfRule>
    <cfRule type="cellIs" dxfId="313" priority="93" operator="equal">
      <formula>2</formula>
    </cfRule>
    <cfRule type="containsText" dxfId="312" priority="94" operator="containsText" text="3">
      <formula>NOT(ISERROR(SEARCH("3",K28)))</formula>
    </cfRule>
    <cfRule type="containsText" dxfId="311" priority="95" operator="containsText" text="NC">
      <formula>NOT(ISERROR(SEARCH("NC",K28)))</formula>
    </cfRule>
  </conditionalFormatting>
  <conditionalFormatting sqref="L28:M28">
    <cfRule type="cellIs" dxfId="310" priority="88" operator="equal">
      <formula>"NC"</formula>
    </cfRule>
    <cfRule type="cellIs" dxfId="309" priority="89" operator="equal">
      <formula>1</formula>
    </cfRule>
    <cfRule type="cellIs" dxfId="308" priority="90" operator="equal">
      <formula>2</formula>
    </cfRule>
    <cfRule type="cellIs" dxfId="307" priority="91" operator="equal">
      <formula>3</formula>
    </cfRule>
  </conditionalFormatting>
  <conditionalFormatting sqref="N25:N28">
    <cfRule type="cellIs" dxfId="306" priority="100" operator="greaterThan">
      <formula>2.5</formula>
    </cfRule>
    <cfRule type="cellIs" dxfId="305" priority="101" operator="greaterThanOrEqual">
      <formula>1.7</formula>
    </cfRule>
    <cfRule type="cellIs" dxfId="304" priority="102" operator="equal">
      <formula>1</formula>
    </cfRule>
  </conditionalFormatting>
  <conditionalFormatting sqref="O25:O28">
    <cfRule type="cellIs" dxfId="303" priority="98" stopIfTrue="1" operator="equal">
      <formula>"BAJA"</formula>
    </cfRule>
  </conditionalFormatting>
  <conditionalFormatting sqref="N25:N28">
    <cfRule type="cellIs" dxfId="302" priority="97" operator="lessThanOrEqual">
      <formula>1.6</formula>
    </cfRule>
  </conditionalFormatting>
  <conditionalFormatting sqref="N25:N28">
    <cfRule type="cellIs" dxfId="301" priority="96" operator="equal">
      <formula>0</formula>
    </cfRule>
  </conditionalFormatting>
  <conditionalFormatting sqref="O13">
    <cfRule type="cellIs" dxfId="300" priority="82" stopIfTrue="1" operator="equal">
      <formula>"ALTA"</formula>
    </cfRule>
    <cfRule type="cellIs" dxfId="299" priority="86" stopIfTrue="1" operator="equal">
      <formula>1</formula>
    </cfRule>
    <cfRule type="cellIs" dxfId="298" priority="87" stopIfTrue="1" operator="equal">
      <formula>"MEDIA"</formula>
    </cfRule>
  </conditionalFormatting>
  <conditionalFormatting sqref="N13">
    <cfRule type="cellIs" dxfId="297" priority="83" operator="greaterThan">
      <formula>2.5</formula>
    </cfRule>
    <cfRule type="cellIs" dxfId="296" priority="84" operator="greaterThanOrEqual">
      <formula>1.7</formula>
    </cfRule>
    <cfRule type="cellIs" dxfId="295" priority="85" operator="equal">
      <formula>1</formula>
    </cfRule>
  </conditionalFormatting>
  <conditionalFormatting sqref="O13">
    <cfRule type="cellIs" dxfId="294" priority="81" stopIfTrue="1" operator="equal">
      <formula>"BAJA"</formula>
    </cfRule>
  </conditionalFormatting>
  <conditionalFormatting sqref="N13">
    <cfRule type="cellIs" dxfId="293" priority="80" operator="lessThanOrEqual">
      <formula>1.6</formula>
    </cfRule>
  </conditionalFormatting>
  <conditionalFormatting sqref="N13">
    <cfRule type="cellIs" dxfId="292" priority="79" operator="equal">
      <formula>0</formula>
    </cfRule>
  </conditionalFormatting>
  <conditionalFormatting sqref="N14:N24 N29:N52">
    <cfRule type="cellIs" dxfId="291" priority="76" operator="greaterThan">
      <formula>2.5</formula>
    </cfRule>
    <cfRule type="cellIs" dxfId="290" priority="77" operator="greaterThanOrEqual">
      <formula>1.7</formula>
    </cfRule>
    <cfRule type="cellIs" dxfId="289" priority="78" operator="equal">
      <formula>1</formula>
    </cfRule>
  </conditionalFormatting>
  <conditionalFormatting sqref="N14:N24 N29:N52">
    <cfRule type="cellIs" dxfId="288" priority="75" operator="lessThanOrEqual">
      <formula>1.6</formula>
    </cfRule>
  </conditionalFormatting>
  <conditionalFormatting sqref="N14:N24 N29:N52">
    <cfRule type="cellIs" dxfId="287" priority="74" operator="equal">
      <formula>0</formula>
    </cfRule>
  </conditionalFormatting>
  <conditionalFormatting sqref="O14:O24 O29:O52">
    <cfRule type="cellIs" dxfId="286" priority="71" stopIfTrue="1" operator="equal">
      <formula>"ALTA"</formula>
    </cfRule>
    <cfRule type="cellIs" dxfId="285" priority="72" stopIfTrue="1" operator="equal">
      <formula>1</formula>
    </cfRule>
    <cfRule type="cellIs" dxfId="284" priority="73" stopIfTrue="1" operator="equal">
      <formula>"MEDIA"</formula>
    </cfRule>
  </conditionalFormatting>
  <conditionalFormatting sqref="O14:O24 O29:O52">
    <cfRule type="cellIs" dxfId="283" priority="70" stopIfTrue="1" operator="equal">
      <formula>"BAJA"</formula>
    </cfRule>
  </conditionalFormatting>
  <conditionalFormatting sqref="K25:K27">
    <cfRule type="cellIs" dxfId="282" priority="66" operator="equal">
      <formula>"P"</formula>
    </cfRule>
    <cfRule type="cellIs" dxfId="281" priority="67" operator="equal">
      <formula>"C"</formula>
    </cfRule>
    <cfRule type="containsText" dxfId="280" priority="68" operator="containsText" text="R">
      <formula>NOT(ISERROR(SEARCH("R",K25)))</formula>
    </cfRule>
    <cfRule type="containsText" dxfId="279" priority="69" operator="containsText" text="NC">
      <formula>NOT(ISERROR(SEARCH("NC",K25)))</formula>
    </cfRule>
  </conditionalFormatting>
  <conditionalFormatting sqref="L25:L27">
    <cfRule type="cellIs" dxfId="278" priority="59" operator="equal">
      <formula>"NC"</formula>
    </cfRule>
    <cfRule type="cellIs" dxfId="277" priority="63" operator="equal">
      <formula>"B"</formula>
    </cfRule>
    <cfRule type="cellIs" dxfId="276" priority="64" operator="equal">
      <formula>"M"</formula>
    </cfRule>
    <cfRule type="cellIs" dxfId="275" priority="65" operator="equal">
      <formula>"A"</formula>
    </cfRule>
  </conditionalFormatting>
  <conditionalFormatting sqref="M25:M27">
    <cfRule type="cellIs" dxfId="274" priority="60" operator="equal">
      <formula>3</formula>
    </cfRule>
    <cfRule type="cellIs" dxfId="273" priority="61" operator="equal">
      <formula>2</formula>
    </cfRule>
    <cfRule type="cellIs" dxfId="272" priority="62" operator="equal">
      <formula>1</formula>
    </cfRule>
  </conditionalFormatting>
  <conditionalFormatting sqref="K25:K28">
    <cfRule type="cellIs" dxfId="271" priority="55" operator="equal">
      <formula>1</formula>
    </cfRule>
    <cfRule type="cellIs" dxfId="270" priority="56" operator="equal">
      <formula>2</formula>
    </cfRule>
    <cfRule type="containsText" dxfId="269" priority="57" operator="containsText" text="3">
      <formula>NOT(ISERROR(SEARCH("3",K25)))</formula>
    </cfRule>
    <cfRule type="containsText" dxfId="268" priority="58" operator="containsText" text="NC">
      <formula>NOT(ISERROR(SEARCH("NC",K25)))</formula>
    </cfRule>
  </conditionalFormatting>
  <conditionalFormatting sqref="L25:L28">
    <cfRule type="cellIs" dxfId="267" priority="51" operator="equal">
      <formula>"NC"</formula>
    </cfRule>
    <cfRule type="cellIs" dxfId="266" priority="52" operator="equal">
      <formula>1</formula>
    </cfRule>
    <cfRule type="cellIs" dxfId="265" priority="53" operator="equal">
      <formula>2</formula>
    </cfRule>
    <cfRule type="cellIs" dxfId="264" priority="54" operator="equal">
      <formula>3</formula>
    </cfRule>
  </conditionalFormatting>
  <conditionalFormatting sqref="M25:M28">
    <cfRule type="cellIs" dxfId="263" priority="47" operator="equal">
      <formula>"NC"</formula>
    </cfRule>
    <cfRule type="cellIs" dxfId="262" priority="48" operator="equal">
      <formula>3</formula>
    </cfRule>
    <cfRule type="cellIs" dxfId="261" priority="49" operator="equal">
      <formula>2</formula>
    </cfRule>
    <cfRule type="cellIs" dxfId="260" priority="50" operator="equal">
      <formula>3</formula>
    </cfRule>
  </conditionalFormatting>
  <conditionalFormatting sqref="K13">
    <cfRule type="cellIs" dxfId="259" priority="43" operator="equal">
      <formula>"P"</formula>
    </cfRule>
    <cfRule type="cellIs" dxfId="258" priority="44" operator="equal">
      <formula>"C"</formula>
    </cfRule>
    <cfRule type="containsText" dxfId="257" priority="45" operator="containsText" text="R">
      <formula>NOT(ISERROR(SEARCH("R",K13)))</formula>
    </cfRule>
    <cfRule type="containsText" dxfId="256" priority="46" operator="containsText" text="NC">
      <formula>NOT(ISERROR(SEARCH("NC",K13)))</formula>
    </cfRule>
  </conditionalFormatting>
  <conditionalFormatting sqref="L13">
    <cfRule type="cellIs" dxfId="255" priority="36" operator="equal">
      <formula>"NC"</formula>
    </cfRule>
    <cfRule type="cellIs" dxfId="254" priority="40" operator="equal">
      <formula>"B"</formula>
    </cfRule>
    <cfRule type="cellIs" dxfId="253" priority="41" operator="equal">
      <formula>"M"</formula>
    </cfRule>
    <cfRule type="cellIs" dxfId="252" priority="42" operator="equal">
      <formula>"A"</formula>
    </cfRule>
  </conditionalFormatting>
  <conditionalFormatting sqref="M13">
    <cfRule type="cellIs" dxfId="251" priority="37" operator="equal">
      <formula>3</formula>
    </cfRule>
    <cfRule type="cellIs" dxfId="250" priority="38" operator="equal">
      <formula>2</formula>
    </cfRule>
    <cfRule type="cellIs" dxfId="249" priority="39" operator="equal">
      <formula>1</formula>
    </cfRule>
  </conditionalFormatting>
  <conditionalFormatting sqref="K13">
    <cfRule type="cellIs" dxfId="248" priority="32" operator="equal">
      <formula>1</formula>
    </cfRule>
    <cfRule type="cellIs" dxfId="247" priority="33" operator="equal">
      <formula>2</formula>
    </cfRule>
    <cfRule type="containsText" dxfId="246" priority="34" operator="containsText" text="3">
      <formula>NOT(ISERROR(SEARCH("3",K13)))</formula>
    </cfRule>
    <cfRule type="containsText" dxfId="245" priority="35" operator="containsText" text="NC">
      <formula>NOT(ISERROR(SEARCH("NC",K13)))</formula>
    </cfRule>
  </conditionalFormatting>
  <conditionalFormatting sqref="L13">
    <cfRule type="cellIs" dxfId="244" priority="28" operator="equal">
      <formula>"NC"</formula>
    </cfRule>
    <cfRule type="cellIs" dxfId="243" priority="29" operator="equal">
      <formula>1</formula>
    </cfRule>
    <cfRule type="cellIs" dxfId="242" priority="30" operator="equal">
      <formula>2</formula>
    </cfRule>
    <cfRule type="cellIs" dxfId="241" priority="31" operator="equal">
      <formula>3</formula>
    </cfRule>
  </conditionalFormatting>
  <conditionalFormatting sqref="M13">
    <cfRule type="cellIs" dxfId="240" priority="24" operator="equal">
      <formula>"NC"</formula>
    </cfRule>
    <cfRule type="cellIs" dxfId="239" priority="25" operator="equal">
      <formula>3</formula>
    </cfRule>
    <cfRule type="cellIs" dxfId="238" priority="26" operator="equal">
      <formula>2</formula>
    </cfRule>
    <cfRule type="cellIs" dxfId="237" priority="27" operator="equal">
      <formula>3</formula>
    </cfRule>
  </conditionalFormatting>
  <conditionalFormatting sqref="K14:K24 K29:K52">
    <cfRule type="cellIs" dxfId="236" priority="20" operator="equal">
      <formula>"P"</formula>
    </cfRule>
    <cfRule type="cellIs" dxfId="235" priority="21" operator="equal">
      <formula>"C"</formula>
    </cfRule>
    <cfRule type="containsText" dxfId="234" priority="22" operator="containsText" text="R">
      <formula>NOT(ISERROR(SEARCH("R",K14)))</formula>
    </cfRule>
    <cfRule type="containsText" dxfId="233" priority="23" operator="containsText" text="NC">
      <formula>NOT(ISERROR(SEARCH("NC",K14)))</formula>
    </cfRule>
  </conditionalFormatting>
  <conditionalFormatting sqref="L14:L24 L29:L52">
    <cfRule type="cellIs" dxfId="232" priority="13" operator="equal">
      <formula>"NC"</formula>
    </cfRule>
    <cfRule type="cellIs" dxfId="231" priority="17" operator="equal">
      <formula>"B"</formula>
    </cfRule>
    <cfRule type="cellIs" dxfId="230" priority="18" operator="equal">
      <formula>"M"</formula>
    </cfRule>
    <cfRule type="cellIs" dxfId="229" priority="19" operator="equal">
      <formula>"A"</formula>
    </cfRule>
  </conditionalFormatting>
  <conditionalFormatting sqref="M14:M24 M29:M52">
    <cfRule type="cellIs" dxfId="228" priority="14" operator="equal">
      <formula>3</formula>
    </cfRule>
    <cfRule type="cellIs" dxfId="227" priority="15" operator="equal">
      <formula>2</formula>
    </cfRule>
    <cfRule type="cellIs" dxfId="226" priority="16" operator="equal">
      <formula>1</formula>
    </cfRule>
  </conditionalFormatting>
  <conditionalFormatting sqref="K14:K24 K29:K52">
    <cfRule type="cellIs" dxfId="225" priority="9" operator="equal">
      <formula>1</formula>
    </cfRule>
    <cfRule type="cellIs" dxfId="224" priority="10" operator="equal">
      <formula>2</formula>
    </cfRule>
    <cfRule type="containsText" dxfId="223" priority="11" operator="containsText" text="3">
      <formula>NOT(ISERROR(SEARCH("3",K14)))</formula>
    </cfRule>
    <cfRule type="containsText" dxfId="222" priority="12" operator="containsText" text="NC">
      <formula>NOT(ISERROR(SEARCH("NC",K14)))</formula>
    </cfRule>
  </conditionalFormatting>
  <conditionalFormatting sqref="L14:L24 L29:L52">
    <cfRule type="cellIs" dxfId="221" priority="5" operator="equal">
      <formula>"NC"</formula>
    </cfRule>
    <cfRule type="cellIs" dxfId="220" priority="6" operator="equal">
      <formula>1</formula>
    </cfRule>
    <cfRule type="cellIs" dxfId="219" priority="7" operator="equal">
      <formula>2</formula>
    </cfRule>
    <cfRule type="cellIs" dxfId="218" priority="8" operator="equal">
      <formula>3</formula>
    </cfRule>
  </conditionalFormatting>
  <conditionalFormatting sqref="M14:M24 M29:M52">
    <cfRule type="cellIs" dxfId="217" priority="1" operator="equal">
      <formula>"NC"</formula>
    </cfRule>
    <cfRule type="cellIs" dxfId="216" priority="2" operator="equal">
      <formula>3</formula>
    </cfRule>
    <cfRule type="cellIs" dxfId="215" priority="3" operator="equal">
      <formula>2</formula>
    </cfRule>
    <cfRule type="cellIs" dxfId="214"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D52"/>
  <sheetViews>
    <sheetView topLeftCell="A9" zoomScale="70" zoomScaleNormal="7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894</v>
      </c>
      <c r="D13" s="170" t="s">
        <v>895</v>
      </c>
      <c r="E13" s="171"/>
      <c r="F13" s="170" t="s">
        <v>533</v>
      </c>
      <c r="G13" s="172" t="s">
        <v>896</v>
      </c>
      <c r="H13" s="93" t="s">
        <v>320</v>
      </c>
      <c r="I13" s="93" t="s">
        <v>318</v>
      </c>
      <c r="J13" s="93"/>
      <c r="K13" s="135">
        <v>3</v>
      </c>
      <c r="L13" s="90">
        <v>3</v>
      </c>
      <c r="M13" s="90">
        <v>1</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c r="B14" s="92"/>
      <c r="C14" s="164" t="s">
        <v>894</v>
      </c>
      <c r="D14" s="170" t="s">
        <v>895</v>
      </c>
      <c r="E14" s="171"/>
      <c r="F14" s="170" t="s">
        <v>535</v>
      </c>
      <c r="G14" s="172" t="s">
        <v>637</v>
      </c>
      <c r="H14" s="93" t="s">
        <v>320</v>
      </c>
      <c r="I14" s="93" t="s">
        <v>318</v>
      </c>
      <c r="J14" s="93"/>
      <c r="K14" s="135">
        <v>3</v>
      </c>
      <c r="L14" s="90">
        <v>3</v>
      </c>
      <c r="M14" s="90">
        <v>1</v>
      </c>
      <c r="N14" s="136">
        <f t="shared" ref="N14:N30" si="1">SUM(K14:M14)/3</f>
        <v>2.3333333333333335</v>
      </c>
      <c r="O14" s="91" t="str">
        <f t="shared" ref="O14:O3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894</v>
      </c>
      <c r="D15" s="170" t="s">
        <v>895</v>
      </c>
      <c r="E15" s="171"/>
      <c r="F15" s="170" t="s">
        <v>697</v>
      </c>
      <c r="G15" s="172" t="s">
        <v>897</v>
      </c>
      <c r="H15" s="93" t="s">
        <v>320</v>
      </c>
      <c r="I15" s="93" t="s">
        <v>318</v>
      </c>
      <c r="J15" s="93"/>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894</v>
      </c>
      <c r="D16" s="170" t="s">
        <v>898</v>
      </c>
      <c r="E16" s="171"/>
      <c r="F16" s="170" t="s">
        <v>757</v>
      </c>
      <c r="G16" s="172" t="s">
        <v>637</v>
      </c>
      <c r="H16" s="93" t="s">
        <v>320</v>
      </c>
      <c r="I16" s="93" t="s">
        <v>318</v>
      </c>
      <c r="J16" s="93"/>
      <c r="K16" s="135">
        <v>3</v>
      </c>
      <c r="L16" s="90">
        <v>3</v>
      </c>
      <c r="M16" s="90">
        <v>1</v>
      </c>
      <c r="N16" s="136">
        <f t="shared" si="1"/>
        <v>2.3333333333333335</v>
      </c>
      <c r="O16" s="91" t="str">
        <f t="shared" si="2"/>
        <v>MEDIA</v>
      </c>
      <c r="P16" s="94" t="s">
        <v>284</v>
      </c>
    </row>
    <row r="17" spans="1:758" ht="43.5" customHeight="1">
      <c r="A17" s="77"/>
      <c r="B17" s="92"/>
      <c r="C17" s="164" t="s">
        <v>894</v>
      </c>
      <c r="D17" s="170" t="s">
        <v>898</v>
      </c>
      <c r="E17" s="171"/>
      <c r="F17" s="170" t="s">
        <v>697</v>
      </c>
      <c r="G17" s="172" t="s">
        <v>698</v>
      </c>
      <c r="H17" s="93" t="s">
        <v>320</v>
      </c>
      <c r="I17" s="93" t="s">
        <v>318</v>
      </c>
      <c r="J17" s="93"/>
      <c r="K17" s="135">
        <v>3</v>
      </c>
      <c r="L17" s="90">
        <v>3</v>
      </c>
      <c r="M17" s="90">
        <v>1</v>
      </c>
      <c r="N17" s="136">
        <f t="shared" si="1"/>
        <v>2.3333333333333335</v>
      </c>
      <c r="O17" s="91" t="str">
        <f t="shared" si="2"/>
        <v>MEDIA</v>
      </c>
      <c r="P17" s="94" t="s">
        <v>284</v>
      </c>
    </row>
    <row r="18" spans="1:758" ht="61.5" customHeight="1">
      <c r="A18" s="77"/>
      <c r="B18" s="92"/>
      <c r="C18" s="164" t="s">
        <v>894</v>
      </c>
      <c r="D18" s="170" t="s">
        <v>899</v>
      </c>
      <c r="E18" s="171"/>
      <c r="F18" s="170" t="s">
        <v>900</v>
      </c>
      <c r="G18" s="172" t="s">
        <v>901</v>
      </c>
      <c r="H18" s="93" t="s">
        <v>320</v>
      </c>
      <c r="I18" s="93" t="s">
        <v>318</v>
      </c>
      <c r="J18" s="93"/>
      <c r="K18" s="135">
        <v>3</v>
      </c>
      <c r="L18" s="90">
        <v>3</v>
      </c>
      <c r="M18" s="90">
        <v>1</v>
      </c>
      <c r="N18" s="136">
        <f t="shared" si="1"/>
        <v>2.3333333333333335</v>
      </c>
      <c r="O18" s="91" t="str">
        <f t="shared" si="2"/>
        <v>MEDIA</v>
      </c>
      <c r="P18" s="94" t="s">
        <v>284</v>
      </c>
    </row>
    <row r="19" spans="1:758" ht="54.75" customHeight="1">
      <c r="A19" s="77"/>
      <c r="B19" s="92"/>
      <c r="C19" s="164" t="s">
        <v>894</v>
      </c>
      <c r="D19" s="170" t="s">
        <v>902</v>
      </c>
      <c r="E19" s="171"/>
      <c r="F19" s="170" t="s">
        <v>903</v>
      </c>
      <c r="G19" s="172" t="s">
        <v>904</v>
      </c>
      <c r="H19" s="93" t="s">
        <v>320</v>
      </c>
      <c r="I19" s="93" t="s">
        <v>318</v>
      </c>
      <c r="J19" s="93"/>
      <c r="K19" s="135">
        <v>3</v>
      </c>
      <c r="L19" s="90">
        <v>3</v>
      </c>
      <c r="M19" s="90">
        <v>1</v>
      </c>
      <c r="N19" s="136">
        <f t="shared" si="1"/>
        <v>2.3333333333333335</v>
      </c>
      <c r="O19" s="91" t="str">
        <f t="shared" si="2"/>
        <v>MEDIA</v>
      </c>
      <c r="P19" s="94" t="s">
        <v>284</v>
      </c>
    </row>
    <row r="20" spans="1:758" s="3" customFormat="1" ht="54.75" customHeight="1">
      <c r="A20" s="77"/>
      <c r="B20" s="92"/>
      <c r="C20" s="164" t="s">
        <v>894</v>
      </c>
      <c r="D20" s="170" t="s">
        <v>902</v>
      </c>
      <c r="E20" s="171"/>
      <c r="F20" s="170" t="s">
        <v>535</v>
      </c>
      <c r="G20" s="172" t="s">
        <v>849</v>
      </c>
      <c r="H20" s="93" t="s">
        <v>320</v>
      </c>
      <c r="I20" s="93" t="s">
        <v>318</v>
      </c>
      <c r="J20" s="93"/>
      <c r="K20" s="135">
        <v>3</v>
      </c>
      <c r="L20" s="90">
        <v>3</v>
      </c>
      <c r="M20" s="90">
        <v>1</v>
      </c>
      <c r="N20" s="136">
        <f t="shared" si="1"/>
        <v>2.3333333333333335</v>
      </c>
      <c r="O20" s="91" t="str">
        <f t="shared" si="2"/>
        <v>MEDIA</v>
      </c>
      <c r="P20" s="94" t="s">
        <v>284</v>
      </c>
      <c r="ACD20" s="2"/>
    </row>
    <row r="21" spans="1:758" s="3" customFormat="1" ht="65.45" customHeight="1">
      <c r="A21" s="77"/>
      <c r="B21" s="92"/>
      <c r="C21" s="164" t="s">
        <v>894</v>
      </c>
      <c r="D21" s="170" t="s">
        <v>902</v>
      </c>
      <c r="E21" s="171"/>
      <c r="F21" s="170" t="s">
        <v>757</v>
      </c>
      <c r="G21" s="172" t="s">
        <v>905</v>
      </c>
      <c r="H21" s="93" t="s">
        <v>320</v>
      </c>
      <c r="I21" s="93" t="s">
        <v>318</v>
      </c>
      <c r="J21" s="93"/>
      <c r="K21" s="135">
        <v>3</v>
      </c>
      <c r="L21" s="90">
        <v>3</v>
      </c>
      <c r="M21" s="90">
        <v>1</v>
      </c>
      <c r="N21" s="136">
        <f t="shared" si="1"/>
        <v>2.3333333333333335</v>
      </c>
      <c r="O21" s="91" t="str">
        <f t="shared" si="2"/>
        <v>MEDIA</v>
      </c>
      <c r="P21" s="94" t="s">
        <v>284</v>
      </c>
      <c r="ACD21" s="2"/>
    </row>
    <row r="22" spans="1:758" ht="65.45" customHeight="1">
      <c r="A22" s="77"/>
      <c r="B22" s="92"/>
      <c r="C22" s="164"/>
      <c r="D22" s="170" t="s">
        <v>906</v>
      </c>
      <c r="E22" s="171"/>
      <c r="F22" s="170" t="s">
        <v>907</v>
      </c>
      <c r="G22" s="172" t="s">
        <v>908</v>
      </c>
      <c r="H22" s="93" t="s">
        <v>320</v>
      </c>
      <c r="I22" s="93"/>
      <c r="J22" s="93"/>
      <c r="K22" s="135">
        <v>3</v>
      </c>
      <c r="L22" s="90">
        <v>3</v>
      </c>
      <c r="M22" s="90">
        <v>1</v>
      </c>
      <c r="N22" s="136">
        <f t="shared" si="1"/>
        <v>2.3333333333333335</v>
      </c>
      <c r="O22" s="91" t="str">
        <f t="shared" si="2"/>
        <v>MEDIA</v>
      </c>
      <c r="P22" s="94" t="s">
        <v>284</v>
      </c>
    </row>
    <row r="23" spans="1:758" ht="65.45" customHeight="1">
      <c r="A23" s="77"/>
      <c r="B23" s="92"/>
      <c r="C23" s="164" t="s">
        <v>894</v>
      </c>
      <c r="D23" s="170" t="s">
        <v>906</v>
      </c>
      <c r="E23" s="171"/>
      <c r="F23" s="170" t="s">
        <v>697</v>
      </c>
      <c r="G23" s="172" t="s">
        <v>698</v>
      </c>
      <c r="H23" s="93" t="s">
        <v>320</v>
      </c>
      <c r="I23" s="93" t="s">
        <v>318</v>
      </c>
      <c r="J23" s="93"/>
      <c r="K23" s="135">
        <v>3</v>
      </c>
      <c r="L23" s="90">
        <v>3</v>
      </c>
      <c r="M23" s="90">
        <v>1</v>
      </c>
      <c r="N23" s="136">
        <f t="shared" si="1"/>
        <v>2.3333333333333335</v>
      </c>
      <c r="O23" s="91" t="str">
        <f t="shared" si="2"/>
        <v>MEDIA</v>
      </c>
      <c r="P23" s="94" t="s">
        <v>284</v>
      </c>
    </row>
    <row r="24" spans="1:758" s="79" customFormat="1" ht="31.5" customHeight="1">
      <c r="A24" s="98"/>
      <c r="B24" s="92"/>
      <c r="C24" s="164" t="s">
        <v>894</v>
      </c>
      <c r="D24" s="170" t="s">
        <v>909</v>
      </c>
      <c r="E24" s="171"/>
      <c r="F24" s="170" t="s">
        <v>910</v>
      </c>
      <c r="G24" s="172" t="s">
        <v>911</v>
      </c>
      <c r="H24" s="93" t="s">
        <v>320</v>
      </c>
      <c r="I24" s="93" t="s">
        <v>318</v>
      </c>
      <c r="J24" s="93"/>
      <c r="K24" s="135">
        <v>3</v>
      </c>
      <c r="L24" s="90">
        <v>3</v>
      </c>
      <c r="M24" s="90">
        <v>1</v>
      </c>
      <c r="N24" s="136">
        <f t="shared" si="1"/>
        <v>2.3333333333333335</v>
      </c>
      <c r="O24" s="91" t="str">
        <f t="shared" si="2"/>
        <v>MEDIA</v>
      </c>
      <c r="P24" s="94" t="s">
        <v>284</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customHeight="1">
      <c r="A25" s="77"/>
      <c r="B25" s="92" t="s">
        <v>308</v>
      </c>
      <c r="C25" s="164" t="s">
        <v>894</v>
      </c>
      <c r="D25" s="170" t="s">
        <v>909</v>
      </c>
      <c r="E25" s="171"/>
      <c r="F25" s="170" t="s">
        <v>697</v>
      </c>
      <c r="G25" s="172" t="s">
        <v>912</v>
      </c>
      <c r="H25" s="93" t="s">
        <v>320</v>
      </c>
      <c r="I25" s="93" t="s">
        <v>318</v>
      </c>
      <c r="J25" s="93"/>
      <c r="K25" s="135"/>
      <c r="L25" s="90"/>
      <c r="M25" s="90"/>
      <c r="N25" s="136">
        <f t="shared" si="1"/>
        <v>0</v>
      </c>
      <c r="O25" s="91" t="str">
        <f t="shared" si="2"/>
        <v>Falta Diligenciar El Campo</v>
      </c>
      <c r="P25" s="94" t="s">
        <v>280</v>
      </c>
      <c r="ACD25" s="2"/>
    </row>
    <row r="26" spans="1:758" s="3" customFormat="1" ht="65.45" customHeight="1">
      <c r="A26" s="77"/>
      <c r="B26" s="92" t="s">
        <v>309</v>
      </c>
      <c r="C26" s="164" t="s">
        <v>894</v>
      </c>
      <c r="D26" s="170" t="s">
        <v>909</v>
      </c>
      <c r="E26" s="171"/>
      <c r="F26" s="170" t="s">
        <v>913</v>
      </c>
      <c r="G26" s="172" t="s">
        <v>914</v>
      </c>
      <c r="H26" s="93" t="s">
        <v>320</v>
      </c>
      <c r="I26" s="93" t="s">
        <v>318</v>
      </c>
      <c r="J26" s="93"/>
      <c r="K26" s="135">
        <v>3</v>
      </c>
      <c r="L26" s="90">
        <v>3</v>
      </c>
      <c r="M26" s="90">
        <v>3</v>
      </c>
      <c r="N26" s="136">
        <f t="shared" si="1"/>
        <v>3</v>
      </c>
      <c r="O26" s="91" t="str">
        <f t="shared" si="2"/>
        <v>ALTA</v>
      </c>
      <c r="P26" s="94" t="s">
        <v>280</v>
      </c>
      <c r="ACD26" s="2"/>
    </row>
    <row r="27" spans="1:758" s="3" customFormat="1" ht="72" customHeight="1">
      <c r="A27" s="77"/>
      <c r="B27" s="92" t="s">
        <v>310</v>
      </c>
      <c r="C27" s="164" t="s">
        <v>894</v>
      </c>
      <c r="D27" s="170" t="s">
        <v>909</v>
      </c>
      <c r="E27" s="171"/>
      <c r="F27" s="170" t="s">
        <v>915</v>
      </c>
      <c r="G27" s="172" t="s">
        <v>901</v>
      </c>
      <c r="H27" s="93" t="s">
        <v>320</v>
      </c>
      <c r="I27" s="93" t="s">
        <v>318</v>
      </c>
      <c r="J27" s="93"/>
      <c r="K27" s="135">
        <v>3</v>
      </c>
      <c r="L27" s="90">
        <v>3</v>
      </c>
      <c r="M27" s="90">
        <v>3</v>
      </c>
      <c r="N27" s="136">
        <f t="shared" si="1"/>
        <v>3</v>
      </c>
      <c r="O27" s="91" t="str">
        <f t="shared" si="2"/>
        <v>ALTA</v>
      </c>
      <c r="P27" s="94" t="s">
        <v>280</v>
      </c>
      <c r="ACD27" s="2"/>
    </row>
    <row r="28" spans="1:758" s="3" customFormat="1" ht="31.5" customHeight="1">
      <c r="A28" s="77"/>
      <c r="B28" s="92" t="s">
        <v>311</v>
      </c>
      <c r="C28" s="164" t="s">
        <v>894</v>
      </c>
      <c r="D28" s="170" t="s">
        <v>916</v>
      </c>
      <c r="E28" s="171"/>
      <c r="F28" s="170" t="s">
        <v>535</v>
      </c>
      <c r="G28" s="172" t="s">
        <v>905</v>
      </c>
      <c r="H28" s="93" t="s">
        <v>320</v>
      </c>
      <c r="I28" s="93" t="s">
        <v>318</v>
      </c>
      <c r="J28" s="93"/>
      <c r="K28" s="135">
        <v>1</v>
      </c>
      <c r="L28" s="90">
        <v>1</v>
      </c>
      <c r="M28" s="90">
        <v>3</v>
      </c>
      <c r="N28" s="136">
        <f t="shared" si="1"/>
        <v>1.6666666666666667</v>
      </c>
      <c r="O28" s="91" t="str">
        <f t="shared" si="2"/>
        <v>MEDIA</v>
      </c>
      <c r="P28" s="91" t="s">
        <v>280</v>
      </c>
      <c r="ACD28" s="2"/>
    </row>
    <row r="29" spans="1:758" ht="31.5" customHeight="1">
      <c r="C29" s="164" t="s">
        <v>894</v>
      </c>
      <c r="D29" s="170" t="s">
        <v>916</v>
      </c>
      <c r="E29" s="171"/>
      <c r="F29" s="170" t="s">
        <v>757</v>
      </c>
      <c r="G29" s="172" t="s">
        <v>905</v>
      </c>
      <c r="H29" s="93" t="s">
        <v>320</v>
      </c>
      <c r="I29" s="93" t="s">
        <v>318</v>
      </c>
      <c r="J29" s="93"/>
      <c r="K29" s="135">
        <v>3</v>
      </c>
      <c r="L29" s="90">
        <v>3</v>
      </c>
      <c r="M29" s="90">
        <v>1</v>
      </c>
      <c r="N29" s="136">
        <f t="shared" si="1"/>
        <v>2.3333333333333335</v>
      </c>
      <c r="O29" s="91" t="str">
        <f t="shared" si="2"/>
        <v>MEDIA</v>
      </c>
      <c r="P29" s="94" t="s">
        <v>284</v>
      </c>
    </row>
    <row r="30" spans="1:758" ht="20.25" customHeight="1">
      <c r="C30" s="164" t="s">
        <v>894</v>
      </c>
      <c r="D30" s="170" t="s">
        <v>916</v>
      </c>
      <c r="E30" s="171"/>
      <c r="F30" s="170" t="s">
        <v>697</v>
      </c>
      <c r="G30" s="172" t="s">
        <v>917</v>
      </c>
      <c r="H30" s="93" t="s">
        <v>320</v>
      </c>
      <c r="I30" s="93" t="s">
        <v>318</v>
      </c>
      <c r="J30" s="93"/>
      <c r="K30" s="135">
        <v>3</v>
      </c>
      <c r="L30" s="90">
        <v>3</v>
      </c>
      <c r="M30" s="90">
        <v>1</v>
      </c>
      <c r="N30" s="136">
        <f t="shared" si="1"/>
        <v>2.3333333333333335</v>
      </c>
      <c r="O30" s="91" t="str">
        <f t="shared" si="2"/>
        <v>MEDIA</v>
      </c>
      <c r="P30" s="94" t="s">
        <v>284</v>
      </c>
    </row>
    <row r="31" spans="1:758" ht="20.25" customHeight="1">
      <c r="C31" s="93"/>
      <c r="D31" s="87"/>
      <c r="E31" s="162"/>
      <c r="F31" s="88"/>
      <c r="G31" s="88"/>
      <c r="H31" s="93"/>
      <c r="I31" s="93"/>
      <c r="J31" s="93"/>
      <c r="K31" s="135"/>
      <c r="L31" s="90"/>
      <c r="M31" s="90"/>
      <c r="N31" s="136"/>
      <c r="O31" s="91"/>
      <c r="P31" s="94"/>
    </row>
    <row r="32" spans="1:758" ht="20.25" customHeight="1">
      <c r="C32" s="93"/>
      <c r="D32" s="87"/>
      <c r="E32" s="162"/>
      <c r="F32" s="88"/>
      <c r="G32" s="88"/>
      <c r="H32" s="93"/>
      <c r="I32" s="93"/>
      <c r="J32" s="93"/>
      <c r="K32" s="135"/>
      <c r="L32" s="90"/>
      <c r="M32" s="90"/>
      <c r="N32" s="136"/>
      <c r="O32" s="91"/>
      <c r="P32" s="94"/>
    </row>
    <row r="33" spans="3:16" ht="20.25" customHeight="1">
      <c r="C33" s="93"/>
      <c r="D33" s="87"/>
      <c r="E33" s="162"/>
      <c r="F33" s="88"/>
      <c r="G33" s="88"/>
      <c r="H33" s="93"/>
      <c r="I33" s="93"/>
      <c r="J33" s="93"/>
      <c r="K33" s="135"/>
      <c r="L33" s="90"/>
      <c r="M33" s="90"/>
      <c r="N33" s="136"/>
      <c r="O33" s="91"/>
      <c r="P33" s="94"/>
    </row>
    <row r="34" spans="3:16" ht="20.25" customHeight="1">
      <c r="C34" s="93"/>
      <c r="D34" s="87"/>
      <c r="E34" s="162"/>
      <c r="F34" s="88"/>
      <c r="G34" s="88"/>
      <c r="H34" s="93"/>
      <c r="I34" s="93"/>
      <c r="J34" s="93"/>
      <c r="K34" s="135"/>
      <c r="L34" s="90"/>
      <c r="M34" s="90"/>
      <c r="N34" s="136"/>
      <c r="O34" s="91"/>
      <c r="P34" s="94"/>
    </row>
    <row r="35" spans="3:16" ht="20.25" customHeight="1">
      <c r="C35" s="93"/>
      <c r="D35" s="87"/>
      <c r="E35" s="162"/>
      <c r="F35" s="88"/>
      <c r="G35" s="88"/>
      <c r="H35" s="93"/>
      <c r="I35" s="93"/>
      <c r="J35" s="93"/>
      <c r="K35" s="135"/>
      <c r="L35" s="90"/>
      <c r="M35" s="90"/>
      <c r="N35" s="136"/>
      <c r="O35" s="91"/>
      <c r="P35" s="94"/>
    </row>
    <row r="36" spans="3:16" ht="20.25" customHeight="1">
      <c r="C36" s="93"/>
      <c r="D36" s="87"/>
      <c r="E36" s="162"/>
      <c r="F36" s="88"/>
      <c r="G36" s="88"/>
      <c r="H36" s="93"/>
      <c r="I36" s="93"/>
      <c r="J36" s="93"/>
      <c r="K36" s="135"/>
      <c r="L36" s="90"/>
      <c r="M36" s="90"/>
      <c r="N36" s="136"/>
      <c r="O36" s="91"/>
      <c r="P36" s="94"/>
    </row>
    <row r="37" spans="3:16" ht="20.25" customHeight="1">
      <c r="C37" s="93"/>
      <c r="D37" s="87"/>
      <c r="E37" s="162"/>
      <c r="F37" s="88"/>
      <c r="G37" s="88"/>
      <c r="H37" s="93"/>
      <c r="I37" s="93"/>
      <c r="J37" s="93"/>
      <c r="K37" s="135"/>
      <c r="L37" s="90"/>
      <c r="M37" s="90"/>
      <c r="N37" s="136"/>
      <c r="O37" s="91"/>
      <c r="P37" s="94"/>
    </row>
    <row r="38" spans="3:16" ht="20.25" customHeight="1">
      <c r="C38" s="93"/>
      <c r="D38" s="87"/>
      <c r="E38" s="162"/>
      <c r="F38" s="88"/>
      <c r="G38" s="88"/>
      <c r="H38" s="93"/>
      <c r="I38" s="93"/>
      <c r="J38" s="93"/>
      <c r="K38" s="135"/>
      <c r="L38" s="90"/>
      <c r="M38" s="90"/>
      <c r="N38" s="136"/>
      <c r="O38" s="91"/>
      <c r="P38" s="94"/>
    </row>
    <row r="39" spans="3:16" ht="20.25" customHeight="1">
      <c r="C39" s="93"/>
      <c r="D39" s="87"/>
      <c r="E39" s="162"/>
      <c r="F39" s="88"/>
      <c r="G39" s="88"/>
      <c r="H39" s="93"/>
      <c r="I39" s="93"/>
      <c r="J39" s="93"/>
      <c r="K39" s="135"/>
      <c r="L39" s="90"/>
      <c r="M39" s="90"/>
      <c r="N39" s="136"/>
      <c r="O39" s="91"/>
      <c r="P39" s="94"/>
    </row>
    <row r="40" spans="3:16" ht="53.25" customHeight="1">
      <c r="C40" s="93"/>
      <c r="D40" s="87"/>
      <c r="E40" s="162"/>
      <c r="F40" s="88"/>
      <c r="G40" s="88"/>
      <c r="H40" s="93"/>
      <c r="I40" s="93"/>
      <c r="J40" s="93"/>
      <c r="K40" s="135"/>
      <c r="L40" s="90"/>
      <c r="M40" s="90"/>
      <c r="N40" s="136"/>
      <c r="O40" s="91"/>
      <c r="P40" s="94"/>
    </row>
    <row r="41" spans="3:16" ht="20.25" customHeight="1">
      <c r="C41" s="93"/>
      <c r="D41" s="87"/>
      <c r="E41" s="162"/>
      <c r="F41" s="88"/>
      <c r="G41" s="88"/>
      <c r="H41" s="93"/>
      <c r="I41" s="93"/>
      <c r="J41" s="93"/>
      <c r="K41" s="135"/>
      <c r="L41" s="90"/>
      <c r="M41" s="90"/>
      <c r="N41" s="136"/>
      <c r="O41" s="91"/>
      <c r="P41" s="94"/>
    </row>
    <row r="42" spans="3:16" ht="20.25" customHeight="1">
      <c r="C42" s="93"/>
      <c r="D42" s="87"/>
      <c r="E42" s="162"/>
      <c r="F42" s="88"/>
      <c r="G42" s="88"/>
      <c r="H42" s="93"/>
      <c r="I42" s="93"/>
      <c r="J42" s="93"/>
      <c r="K42" s="135"/>
      <c r="L42" s="90"/>
      <c r="M42" s="90"/>
      <c r="N42" s="136"/>
      <c r="O42" s="91"/>
      <c r="P42" s="94"/>
    </row>
    <row r="43" spans="3:16" ht="20.25" customHeight="1">
      <c r="C43" s="93"/>
      <c r="D43" s="87"/>
      <c r="E43" s="162"/>
      <c r="F43" s="88"/>
      <c r="G43" s="88"/>
      <c r="H43" s="93"/>
      <c r="I43" s="93"/>
      <c r="J43" s="93"/>
      <c r="K43" s="135"/>
      <c r="L43" s="90"/>
      <c r="M43" s="90"/>
      <c r="N43" s="136"/>
      <c r="O43" s="91"/>
      <c r="P43" s="94"/>
    </row>
    <row r="44" spans="3:16" ht="20.25" customHeight="1">
      <c r="C44" s="93"/>
      <c r="D44" s="87"/>
      <c r="E44" s="162"/>
      <c r="F44" s="88"/>
      <c r="G44" s="88"/>
      <c r="H44" s="93"/>
      <c r="I44" s="93"/>
      <c r="J44" s="93"/>
      <c r="K44" s="135"/>
      <c r="L44" s="90"/>
      <c r="M44" s="90"/>
      <c r="N44" s="136"/>
      <c r="O44" s="91"/>
      <c r="P44" s="94"/>
    </row>
    <row r="45" spans="3:16" ht="20.25" customHeight="1">
      <c r="C45" s="93"/>
      <c r="D45" s="87"/>
      <c r="E45" s="162"/>
      <c r="F45" s="88"/>
      <c r="G45" s="88"/>
      <c r="H45" s="93"/>
      <c r="I45" s="93"/>
      <c r="J45" s="93"/>
      <c r="K45" s="135"/>
      <c r="L45" s="90"/>
      <c r="M45" s="90"/>
      <c r="N45" s="136"/>
      <c r="O45" s="91"/>
      <c r="P45" s="94"/>
    </row>
    <row r="46" spans="3:16" ht="20.25" customHeight="1">
      <c r="C46" s="93"/>
      <c r="D46" s="87"/>
      <c r="E46" s="162"/>
      <c r="F46" s="88"/>
      <c r="G46" s="88"/>
      <c r="H46" s="93"/>
      <c r="I46" s="93"/>
      <c r="J46" s="93"/>
      <c r="K46" s="135"/>
      <c r="L46" s="90"/>
      <c r="M46" s="90"/>
      <c r="N46" s="136"/>
      <c r="O46" s="91"/>
      <c r="P46" s="94"/>
    </row>
    <row r="47" spans="3:16" ht="20.25" customHeight="1">
      <c r="C47" s="93"/>
      <c r="D47" s="87"/>
      <c r="E47" s="162"/>
      <c r="F47" s="88"/>
      <c r="G47" s="88"/>
      <c r="H47" s="93"/>
      <c r="I47" s="93"/>
      <c r="J47" s="93"/>
      <c r="K47" s="135"/>
      <c r="L47" s="90"/>
      <c r="M47" s="90"/>
      <c r="N47" s="136"/>
      <c r="O47" s="91"/>
      <c r="P47" s="94"/>
    </row>
    <row r="48" spans="3:16" ht="20.25" customHeight="1">
      <c r="C48" s="93"/>
      <c r="D48" s="87"/>
      <c r="E48" s="162"/>
      <c r="F48" s="88"/>
      <c r="G48" s="88"/>
      <c r="H48" s="93"/>
      <c r="I48" s="93"/>
      <c r="J48" s="93"/>
      <c r="K48" s="135"/>
      <c r="L48" s="90"/>
      <c r="M48" s="90"/>
      <c r="N48" s="136"/>
      <c r="O48" s="91"/>
      <c r="P48" s="94"/>
    </row>
    <row r="49" spans="3:16" ht="20.25" customHeight="1">
      <c r="C49" s="93"/>
      <c r="D49" s="87"/>
      <c r="E49" s="162"/>
      <c r="F49" s="88"/>
      <c r="G49" s="88"/>
      <c r="H49" s="93"/>
      <c r="I49" s="93"/>
      <c r="J49" s="93"/>
      <c r="K49" s="135"/>
      <c r="L49" s="90"/>
      <c r="M49" s="90"/>
      <c r="N49" s="136"/>
      <c r="O49" s="91"/>
      <c r="P49" s="94"/>
    </row>
    <row r="50" spans="3:16" ht="20.25" customHeight="1">
      <c r="C50" s="93"/>
      <c r="D50" s="87"/>
      <c r="E50" s="162"/>
      <c r="F50" s="88"/>
      <c r="G50" s="88"/>
      <c r="H50" s="93"/>
      <c r="I50" s="93"/>
      <c r="J50" s="93"/>
      <c r="K50" s="135"/>
      <c r="L50" s="90"/>
      <c r="M50" s="90"/>
      <c r="N50" s="136"/>
      <c r="O50" s="91"/>
      <c r="P50" s="94"/>
    </row>
    <row r="51" spans="3:16" ht="20.25" customHeight="1">
      <c r="C51" s="93"/>
      <c r="D51" s="87"/>
      <c r="E51" s="162"/>
      <c r="F51" s="88"/>
      <c r="G51" s="88"/>
      <c r="H51" s="93"/>
      <c r="I51" s="93"/>
      <c r="J51" s="93"/>
      <c r="K51" s="135"/>
      <c r="L51" s="90"/>
      <c r="M51" s="90"/>
      <c r="N51" s="136"/>
      <c r="O51" s="91"/>
      <c r="P51" s="94"/>
    </row>
    <row r="52" spans="3:16" ht="20.25" customHeight="1">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30"/>
  <dataConsolidate/>
  <mergeCells count="9">
    <mergeCell ref="P10:P11"/>
    <mergeCell ref="F11:F12"/>
    <mergeCell ref="G11:G12"/>
    <mergeCell ref="H11:H12"/>
    <mergeCell ref="C1:O1"/>
    <mergeCell ref="B9:D9"/>
    <mergeCell ref="D10:H10"/>
    <mergeCell ref="K10:M10"/>
    <mergeCell ref="N10:O11"/>
  </mergeCells>
  <conditionalFormatting sqref="P28">
    <cfRule type="cellIs" dxfId="213" priority="105" operator="equal">
      <formula>"B"</formula>
    </cfRule>
    <cfRule type="cellIs" dxfId="212" priority="106" operator="equal">
      <formula>"M"</formula>
    </cfRule>
    <cfRule type="cellIs" dxfId="211" priority="107" operator="equal">
      <formula>"A"</formula>
    </cfRule>
  </conditionalFormatting>
  <conditionalFormatting sqref="O25:O28">
    <cfRule type="cellIs" dxfId="210" priority="99" stopIfTrue="1" operator="equal">
      <formula>"ALTA"</formula>
    </cfRule>
    <cfRule type="cellIs" dxfId="209" priority="103" stopIfTrue="1" operator="equal">
      <formula>1</formula>
    </cfRule>
    <cfRule type="cellIs" dxfId="208" priority="104" stopIfTrue="1" operator="equal">
      <formula>"MEDIA"</formula>
    </cfRule>
  </conditionalFormatting>
  <conditionalFormatting sqref="K28">
    <cfRule type="cellIs" dxfId="207" priority="92" operator="equal">
      <formula>1</formula>
    </cfRule>
    <cfRule type="cellIs" dxfId="206" priority="93" operator="equal">
      <formula>2</formula>
    </cfRule>
    <cfRule type="containsText" dxfId="205" priority="94" operator="containsText" text="3">
      <formula>NOT(ISERROR(SEARCH("3",K28)))</formula>
    </cfRule>
    <cfRule type="containsText" dxfId="204" priority="95" operator="containsText" text="NC">
      <formula>NOT(ISERROR(SEARCH("NC",K28)))</formula>
    </cfRule>
  </conditionalFormatting>
  <conditionalFormatting sqref="L28:M28">
    <cfRule type="cellIs" dxfId="203" priority="88" operator="equal">
      <formula>"NC"</formula>
    </cfRule>
    <cfRule type="cellIs" dxfId="202" priority="89" operator="equal">
      <formula>1</formula>
    </cfRule>
    <cfRule type="cellIs" dxfId="201" priority="90" operator="equal">
      <formula>2</formula>
    </cfRule>
    <cfRule type="cellIs" dxfId="200" priority="91" operator="equal">
      <formula>3</formula>
    </cfRule>
  </conditionalFormatting>
  <conditionalFormatting sqref="N25:N28">
    <cfRule type="cellIs" dxfId="199" priority="100" operator="greaterThan">
      <formula>2.5</formula>
    </cfRule>
    <cfRule type="cellIs" dxfId="198" priority="101" operator="greaterThanOrEqual">
      <formula>1.7</formula>
    </cfRule>
    <cfRule type="cellIs" dxfId="197" priority="102" operator="equal">
      <formula>1</formula>
    </cfRule>
  </conditionalFormatting>
  <conditionalFormatting sqref="O25:O28">
    <cfRule type="cellIs" dxfId="196" priority="98" stopIfTrue="1" operator="equal">
      <formula>"BAJA"</formula>
    </cfRule>
  </conditionalFormatting>
  <conditionalFormatting sqref="N25:N28">
    <cfRule type="cellIs" dxfId="195" priority="97" operator="lessThanOrEqual">
      <formula>1.6</formula>
    </cfRule>
  </conditionalFormatting>
  <conditionalFormatting sqref="N25:N28">
    <cfRule type="cellIs" dxfId="194" priority="96" operator="equal">
      <formula>0</formula>
    </cfRule>
  </conditionalFormatting>
  <conditionalFormatting sqref="O13">
    <cfRule type="cellIs" dxfId="193" priority="82" stopIfTrue="1" operator="equal">
      <formula>"ALTA"</formula>
    </cfRule>
    <cfRule type="cellIs" dxfId="192" priority="86" stopIfTrue="1" operator="equal">
      <formula>1</formula>
    </cfRule>
    <cfRule type="cellIs" dxfId="191" priority="87" stopIfTrue="1" operator="equal">
      <formula>"MEDIA"</formula>
    </cfRule>
  </conditionalFormatting>
  <conditionalFormatting sqref="N13">
    <cfRule type="cellIs" dxfId="190" priority="83" operator="greaterThan">
      <formula>2.5</formula>
    </cfRule>
    <cfRule type="cellIs" dxfId="189" priority="84" operator="greaterThanOrEqual">
      <formula>1.7</formula>
    </cfRule>
    <cfRule type="cellIs" dxfId="188" priority="85" operator="equal">
      <formula>1</formula>
    </cfRule>
  </conditionalFormatting>
  <conditionalFormatting sqref="O13">
    <cfRule type="cellIs" dxfId="187" priority="81" stopIfTrue="1" operator="equal">
      <formula>"BAJA"</formula>
    </cfRule>
  </conditionalFormatting>
  <conditionalFormatting sqref="N13">
    <cfRule type="cellIs" dxfId="186" priority="80" operator="lessThanOrEqual">
      <formula>1.6</formula>
    </cfRule>
  </conditionalFormatting>
  <conditionalFormatting sqref="N13">
    <cfRule type="cellIs" dxfId="185" priority="79" operator="equal">
      <formula>0</formula>
    </cfRule>
  </conditionalFormatting>
  <conditionalFormatting sqref="N14:N24 N29:N52">
    <cfRule type="cellIs" dxfId="184" priority="76" operator="greaterThan">
      <formula>2.5</formula>
    </cfRule>
    <cfRule type="cellIs" dxfId="183" priority="77" operator="greaterThanOrEqual">
      <formula>1.7</formula>
    </cfRule>
    <cfRule type="cellIs" dxfId="182" priority="78" operator="equal">
      <formula>1</formula>
    </cfRule>
  </conditionalFormatting>
  <conditionalFormatting sqref="N14:N24 N29:N52">
    <cfRule type="cellIs" dxfId="181" priority="75" operator="lessThanOrEqual">
      <formula>1.6</formula>
    </cfRule>
  </conditionalFormatting>
  <conditionalFormatting sqref="N14:N24 N29:N52">
    <cfRule type="cellIs" dxfId="180" priority="74" operator="equal">
      <formula>0</formula>
    </cfRule>
  </conditionalFormatting>
  <conditionalFormatting sqref="O14:O24 O29:O52">
    <cfRule type="cellIs" dxfId="179" priority="71" stopIfTrue="1" operator="equal">
      <formula>"ALTA"</formula>
    </cfRule>
    <cfRule type="cellIs" dxfId="178" priority="72" stopIfTrue="1" operator="equal">
      <formula>1</formula>
    </cfRule>
    <cfRule type="cellIs" dxfId="177" priority="73" stopIfTrue="1" operator="equal">
      <formula>"MEDIA"</formula>
    </cfRule>
  </conditionalFormatting>
  <conditionalFormatting sqref="O14:O24 O29:O52">
    <cfRule type="cellIs" dxfId="176" priority="70" stopIfTrue="1" operator="equal">
      <formula>"BAJA"</formula>
    </cfRule>
  </conditionalFormatting>
  <conditionalFormatting sqref="K25:K27">
    <cfRule type="cellIs" dxfId="175" priority="66" operator="equal">
      <formula>"P"</formula>
    </cfRule>
    <cfRule type="cellIs" dxfId="174" priority="67" operator="equal">
      <formula>"C"</formula>
    </cfRule>
    <cfRule type="containsText" dxfId="173" priority="68" operator="containsText" text="R">
      <formula>NOT(ISERROR(SEARCH("R",K25)))</formula>
    </cfRule>
    <cfRule type="containsText" dxfId="172" priority="69" operator="containsText" text="NC">
      <formula>NOT(ISERROR(SEARCH("NC",K25)))</formula>
    </cfRule>
  </conditionalFormatting>
  <conditionalFormatting sqref="L25:L27">
    <cfRule type="cellIs" dxfId="171" priority="59" operator="equal">
      <formula>"NC"</formula>
    </cfRule>
    <cfRule type="cellIs" dxfId="170" priority="63" operator="equal">
      <formula>"B"</formula>
    </cfRule>
    <cfRule type="cellIs" dxfId="169" priority="64" operator="equal">
      <formula>"M"</formula>
    </cfRule>
    <cfRule type="cellIs" dxfId="168" priority="65" operator="equal">
      <formula>"A"</formula>
    </cfRule>
  </conditionalFormatting>
  <conditionalFormatting sqref="M25:M27">
    <cfRule type="cellIs" dxfId="167" priority="60" operator="equal">
      <formula>3</formula>
    </cfRule>
    <cfRule type="cellIs" dxfId="166" priority="61" operator="equal">
      <formula>2</formula>
    </cfRule>
    <cfRule type="cellIs" dxfId="165" priority="62" operator="equal">
      <formula>1</formula>
    </cfRule>
  </conditionalFormatting>
  <conditionalFormatting sqref="K25:K28">
    <cfRule type="cellIs" dxfId="164" priority="55" operator="equal">
      <formula>1</formula>
    </cfRule>
    <cfRule type="cellIs" dxfId="163" priority="56" operator="equal">
      <formula>2</formula>
    </cfRule>
    <cfRule type="containsText" dxfId="162" priority="57" operator="containsText" text="3">
      <formula>NOT(ISERROR(SEARCH("3",K25)))</formula>
    </cfRule>
    <cfRule type="containsText" dxfId="161" priority="58" operator="containsText" text="NC">
      <formula>NOT(ISERROR(SEARCH("NC",K25)))</formula>
    </cfRule>
  </conditionalFormatting>
  <conditionalFormatting sqref="L25:L28">
    <cfRule type="cellIs" dxfId="160" priority="51" operator="equal">
      <formula>"NC"</formula>
    </cfRule>
    <cfRule type="cellIs" dxfId="159" priority="52" operator="equal">
      <formula>1</formula>
    </cfRule>
    <cfRule type="cellIs" dxfId="158" priority="53" operator="equal">
      <formula>2</formula>
    </cfRule>
    <cfRule type="cellIs" dxfId="157" priority="54" operator="equal">
      <formula>3</formula>
    </cfRule>
  </conditionalFormatting>
  <conditionalFormatting sqref="M25:M28">
    <cfRule type="cellIs" dxfId="156" priority="47" operator="equal">
      <formula>"NC"</formula>
    </cfRule>
    <cfRule type="cellIs" dxfId="155" priority="48" operator="equal">
      <formula>3</formula>
    </cfRule>
    <cfRule type="cellIs" dxfId="154" priority="49" operator="equal">
      <formula>2</formula>
    </cfRule>
    <cfRule type="cellIs" dxfId="153" priority="50" operator="equal">
      <formula>3</formula>
    </cfRule>
  </conditionalFormatting>
  <conditionalFormatting sqref="K13">
    <cfRule type="cellIs" dxfId="152" priority="43" operator="equal">
      <formula>"P"</formula>
    </cfRule>
    <cfRule type="cellIs" dxfId="151" priority="44" operator="equal">
      <formula>"C"</formula>
    </cfRule>
    <cfRule type="containsText" dxfId="150" priority="45" operator="containsText" text="R">
      <formula>NOT(ISERROR(SEARCH("R",K13)))</formula>
    </cfRule>
    <cfRule type="containsText" dxfId="149" priority="46" operator="containsText" text="NC">
      <formula>NOT(ISERROR(SEARCH("NC",K13)))</formula>
    </cfRule>
  </conditionalFormatting>
  <conditionalFormatting sqref="L13">
    <cfRule type="cellIs" dxfId="148" priority="36" operator="equal">
      <formula>"NC"</formula>
    </cfRule>
    <cfRule type="cellIs" dxfId="147" priority="40" operator="equal">
      <formula>"B"</formula>
    </cfRule>
    <cfRule type="cellIs" dxfId="146" priority="41" operator="equal">
      <formula>"M"</formula>
    </cfRule>
    <cfRule type="cellIs" dxfId="145" priority="42" operator="equal">
      <formula>"A"</formula>
    </cfRule>
  </conditionalFormatting>
  <conditionalFormatting sqref="M13">
    <cfRule type="cellIs" dxfId="144" priority="37" operator="equal">
      <formula>3</formula>
    </cfRule>
    <cfRule type="cellIs" dxfId="143" priority="38" operator="equal">
      <formula>2</formula>
    </cfRule>
    <cfRule type="cellIs" dxfId="142" priority="39" operator="equal">
      <formula>1</formula>
    </cfRule>
  </conditionalFormatting>
  <conditionalFormatting sqref="K13">
    <cfRule type="cellIs" dxfId="141" priority="32" operator="equal">
      <formula>1</formula>
    </cfRule>
    <cfRule type="cellIs" dxfId="140" priority="33" operator="equal">
      <formula>2</formula>
    </cfRule>
    <cfRule type="containsText" dxfId="139" priority="34" operator="containsText" text="3">
      <formula>NOT(ISERROR(SEARCH("3",K13)))</formula>
    </cfRule>
    <cfRule type="containsText" dxfId="138" priority="35" operator="containsText" text="NC">
      <formula>NOT(ISERROR(SEARCH("NC",K13)))</formula>
    </cfRule>
  </conditionalFormatting>
  <conditionalFormatting sqref="L13">
    <cfRule type="cellIs" dxfId="137" priority="28" operator="equal">
      <formula>"NC"</formula>
    </cfRule>
    <cfRule type="cellIs" dxfId="136" priority="29" operator="equal">
      <formula>1</formula>
    </cfRule>
    <cfRule type="cellIs" dxfId="135" priority="30" operator="equal">
      <formula>2</formula>
    </cfRule>
    <cfRule type="cellIs" dxfId="134" priority="31" operator="equal">
      <formula>3</formula>
    </cfRule>
  </conditionalFormatting>
  <conditionalFormatting sqref="M13">
    <cfRule type="cellIs" dxfId="133" priority="24" operator="equal">
      <formula>"NC"</formula>
    </cfRule>
    <cfRule type="cellIs" dxfId="132" priority="25" operator="equal">
      <formula>3</formula>
    </cfRule>
    <cfRule type="cellIs" dxfId="131" priority="26" operator="equal">
      <formula>2</formula>
    </cfRule>
    <cfRule type="cellIs" dxfId="130" priority="27" operator="equal">
      <formula>3</formula>
    </cfRule>
  </conditionalFormatting>
  <conditionalFormatting sqref="K14:K24 K29:K52">
    <cfRule type="cellIs" dxfId="129" priority="20" operator="equal">
      <formula>"P"</formula>
    </cfRule>
    <cfRule type="cellIs" dxfId="128" priority="21" operator="equal">
      <formula>"C"</formula>
    </cfRule>
    <cfRule type="containsText" dxfId="127" priority="22" operator="containsText" text="R">
      <formula>NOT(ISERROR(SEARCH("R",K14)))</formula>
    </cfRule>
    <cfRule type="containsText" dxfId="126" priority="23" operator="containsText" text="NC">
      <formula>NOT(ISERROR(SEARCH("NC",K14)))</formula>
    </cfRule>
  </conditionalFormatting>
  <conditionalFormatting sqref="L14:L24 L29:L52">
    <cfRule type="cellIs" dxfId="125" priority="13" operator="equal">
      <formula>"NC"</formula>
    </cfRule>
    <cfRule type="cellIs" dxfId="124" priority="17" operator="equal">
      <formula>"B"</formula>
    </cfRule>
    <cfRule type="cellIs" dxfId="123" priority="18" operator="equal">
      <formula>"M"</formula>
    </cfRule>
    <cfRule type="cellIs" dxfId="122" priority="19" operator="equal">
      <formula>"A"</formula>
    </cfRule>
  </conditionalFormatting>
  <conditionalFormatting sqref="M14:M24 M29:M52">
    <cfRule type="cellIs" dxfId="121" priority="14" operator="equal">
      <formula>3</formula>
    </cfRule>
    <cfRule type="cellIs" dxfId="120" priority="15" operator="equal">
      <formula>2</formula>
    </cfRule>
    <cfRule type="cellIs" dxfId="119" priority="16" operator="equal">
      <formula>1</formula>
    </cfRule>
  </conditionalFormatting>
  <conditionalFormatting sqref="K14:K24 K29:K52">
    <cfRule type="cellIs" dxfId="118" priority="9" operator="equal">
      <formula>1</formula>
    </cfRule>
    <cfRule type="cellIs" dxfId="117" priority="10" operator="equal">
      <formula>2</formula>
    </cfRule>
    <cfRule type="containsText" dxfId="116" priority="11" operator="containsText" text="3">
      <formula>NOT(ISERROR(SEARCH("3",K14)))</formula>
    </cfRule>
    <cfRule type="containsText" dxfId="115" priority="12" operator="containsText" text="NC">
      <formula>NOT(ISERROR(SEARCH("NC",K14)))</formula>
    </cfRule>
  </conditionalFormatting>
  <conditionalFormatting sqref="L14:L24 L29:L52">
    <cfRule type="cellIs" dxfId="114" priority="5" operator="equal">
      <formula>"NC"</formula>
    </cfRule>
    <cfRule type="cellIs" dxfId="113" priority="6" operator="equal">
      <formula>1</formula>
    </cfRule>
    <cfRule type="cellIs" dxfId="112" priority="7" operator="equal">
      <formula>2</formula>
    </cfRule>
    <cfRule type="cellIs" dxfId="111" priority="8" operator="equal">
      <formula>3</formula>
    </cfRule>
  </conditionalFormatting>
  <conditionalFormatting sqref="M14:M24 M29:M52">
    <cfRule type="cellIs" dxfId="110" priority="1" operator="equal">
      <formula>"NC"</formula>
    </cfRule>
    <cfRule type="cellIs" dxfId="109" priority="2" operator="equal">
      <formula>3</formula>
    </cfRule>
    <cfRule type="cellIs" dxfId="108" priority="3" operator="equal">
      <formula>2</formula>
    </cfRule>
    <cfRule type="cellIs" dxfId="107"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52"/>
  <sheetViews>
    <sheetView topLeftCell="F29" zoomScale="70" zoomScaleNormal="7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68" t="s">
        <v>390</v>
      </c>
      <c r="K4" s="151"/>
      <c r="L4" s="151"/>
      <c r="M4" s="151" t="s">
        <v>391</v>
      </c>
      <c r="N4" s="151"/>
      <c r="O4" s="149"/>
      <c r="P4" s="80"/>
    </row>
    <row r="5" spans="1:757" ht="20.25" customHeight="1" thickTop="1" thickBot="1">
      <c r="B5" s="80"/>
      <c r="C5" s="142"/>
      <c r="D5" s="143"/>
      <c r="E5" s="142"/>
      <c r="F5" s="143"/>
      <c r="G5" s="143"/>
      <c r="H5" s="143"/>
      <c r="I5" s="150"/>
      <c r="J5" s="168" t="s">
        <v>392</v>
      </c>
      <c r="K5" s="152"/>
      <c r="L5" s="152"/>
      <c r="M5" s="151"/>
      <c r="N5" s="151"/>
      <c r="O5" s="149"/>
      <c r="P5" s="80"/>
    </row>
    <row r="6" spans="1:757" ht="20.25" customHeight="1" thickTop="1" thickBot="1">
      <c r="B6" s="80"/>
      <c r="C6" s="153"/>
      <c r="D6" s="154"/>
      <c r="E6" s="153"/>
      <c r="F6" s="154"/>
      <c r="G6" s="154"/>
      <c r="H6" s="154"/>
      <c r="I6" s="147"/>
      <c r="J6" s="16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69"/>
      <c r="C11" s="169"/>
      <c r="D11" s="169" t="s">
        <v>313</v>
      </c>
      <c r="E11" s="96" t="s">
        <v>277</v>
      </c>
      <c r="F11" s="278" t="s">
        <v>387</v>
      </c>
      <c r="G11" s="278" t="s">
        <v>29</v>
      </c>
      <c r="H11" s="278" t="s">
        <v>30</v>
      </c>
      <c r="I11" s="169" t="s">
        <v>314</v>
      </c>
      <c r="J11" s="16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hidden="1" customHeight="1">
      <c r="A12" s="78"/>
      <c r="B12" s="169"/>
      <c r="C12" s="169"/>
      <c r="D12" s="169"/>
      <c r="E12" s="96"/>
      <c r="F12" s="278"/>
      <c r="G12" s="278"/>
      <c r="H12" s="278"/>
      <c r="I12" s="169" t="s">
        <v>278</v>
      </c>
      <c r="J12" s="16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918</v>
      </c>
      <c r="D13" s="170" t="s">
        <v>919</v>
      </c>
      <c r="E13" s="171"/>
      <c r="F13" s="170" t="s">
        <v>920</v>
      </c>
      <c r="G13" s="172" t="s">
        <v>632</v>
      </c>
      <c r="H13" s="93" t="s">
        <v>320</v>
      </c>
      <c r="I13" s="93" t="s">
        <v>318</v>
      </c>
      <c r="J13" s="93"/>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87" customHeight="1">
      <c r="B14" s="92"/>
      <c r="C14" s="164" t="s">
        <v>918</v>
      </c>
      <c r="D14" s="170" t="s">
        <v>919</v>
      </c>
      <c r="E14" s="171"/>
      <c r="F14" s="170" t="s">
        <v>921</v>
      </c>
      <c r="G14" s="172" t="s">
        <v>904</v>
      </c>
      <c r="H14" s="93" t="s">
        <v>320</v>
      </c>
      <c r="I14" s="93" t="s">
        <v>318</v>
      </c>
      <c r="J14" s="93"/>
      <c r="K14" s="135">
        <v>3</v>
      </c>
      <c r="L14" s="90">
        <v>3</v>
      </c>
      <c r="M14" s="90">
        <v>2</v>
      </c>
      <c r="N14" s="136">
        <f t="shared" ref="N14:N28" si="1">SUM(K14:M14)/3</f>
        <v>2.6666666666666665</v>
      </c>
      <c r="O14" s="91" t="str">
        <f t="shared" ref="O14:O28" si="2">IF(N14&gt;2.5,"ALTA",IF(AND(N14&gt;1.6,N14&lt;2.5),"MEDIA",IF(AND(N14&gt;=1,N14&lt;=1.6),"BAJA",IF(AND(N14=0),"Falta Diligenciar El Campo"))))</f>
        <v>ALTA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918</v>
      </c>
      <c r="D15" s="170" t="s">
        <v>919</v>
      </c>
      <c r="E15" s="171"/>
      <c r="F15" s="170" t="s">
        <v>922</v>
      </c>
      <c r="G15" s="172" t="s">
        <v>836</v>
      </c>
      <c r="H15" s="93" t="s">
        <v>320</v>
      </c>
      <c r="I15" s="93" t="s">
        <v>318</v>
      </c>
      <c r="J15" s="93"/>
      <c r="K15" s="135">
        <v>3</v>
      </c>
      <c r="L15" s="90">
        <v>3</v>
      </c>
      <c r="M15" s="90">
        <v>2</v>
      </c>
      <c r="N15" s="136">
        <f t="shared" si="1"/>
        <v>2.6666666666666665</v>
      </c>
      <c r="O15" s="91" t="str">
        <f t="shared" si="2"/>
        <v>ALTA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918</v>
      </c>
      <c r="D16" s="170" t="s">
        <v>919</v>
      </c>
      <c r="E16" s="171"/>
      <c r="F16" s="170" t="s">
        <v>923</v>
      </c>
      <c r="G16" s="172" t="s">
        <v>836</v>
      </c>
      <c r="H16" s="93" t="s">
        <v>320</v>
      </c>
      <c r="I16" s="93" t="s">
        <v>318</v>
      </c>
      <c r="J16" s="93"/>
      <c r="K16" s="135">
        <v>3</v>
      </c>
      <c r="L16" s="90">
        <v>3</v>
      </c>
      <c r="M16" s="90">
        <v>2</v>
      </c>
      <c r="N16" s="136">
        <f t="shared" si="1"/>
        <v>2.6666666666666665</v>
      </c>
      <c r="O16" s="91" t="str">
        <f t="shared" si="2"/>
        <v>ALTA</v>
      </c>
      <c r="P16" s="94" t="s">
        <v>284</v>
      </c>
    </row>
    <row r="17" spans="1:758" ht="43.5" customHeight="1">
      <c r="A17" s="77"/>
      <c r="B17" s="92"/>
      <c r="C17" s="164" t="s">
        <v>918</v>
      </c>
      <c r="D17" s="170" t="s">
        <v>919</v>
      </c>
      <c r="E17" s="171"/>
      <c r="F17" s="170" t="s">
        <v>924</v>
      </c>
      <c r="G17" s="172" t="s">
        <v>904</v>
      </c>
      <c r="H17" s="93" t="s">
        <v>320</v>
      </c>
      <c r="I17" s="93" t="s">
        <v>318</v>
      </c>
      <c r="J17" s="93"/>
      <c r="K17" s="135">
        <v>3</v>
      </c>
      <c r="L17" s="90">
        <v>3</v>
      </c>
      <c r="M17" s="90">
        <v>2</v>
      </c>
      <c r="N17" s="136">
        <f t="shared" si="1"/>
        <v>2.6666666666666665</v>
      </c>
      <c r="O17" s="91" t="str">
        <f t="shared" si="2"/>
        <v>ALTA</v>
      </c>
      <c r="P17" s="94" t="s">
        <v>284</v>
      </c>
    </row>
    <row r="18" spans="1:758" ht="61.5" customHeight="1">
      <c r="A18" s="77"/>
      <c r="B18" s="92"/>
      <c r="C18" s="164" t="s">
        <v>918</v>
      </c>
      <c r="D18" s="170" t="s">
        <v>919</v>
      </c>
      <c r="E18" s="171"/>
      <c r="F18" s="170" t="s">
        <v>925</v>
      </c>
      <c r="G18" s="172" t="s">
        <v>849</v>
      </c>
      <c r="H18" s="93" t="s">
        <v>320</v>
      </c>
      <c r="I18" s="93" t="s">
        <v>318</v>
      </c>
      <c r="J18" s="93"/>
      <c r="K18" s="135">
        <v>3</v>
      </c>
      <c r="L18" s="90">
        <v>3</v>
      </c>
      <c r="M18" s="90">
        <v>2</v>
      </c>
      <c r="N18" s="136">
        <f t="shared" si="1"/>
        <v>2.6666666666666665</v>
      </c>
      <c r="O18" s="91" t="str">
        <f t="shared" si="2"/>
        <v>ALTA</v>
      </c>
      <c r="P18" s="94" t="s">
        <v>284</v>
      </c>
    </row>
    <row r="19" spans="1:758" ht="54.75" customHeight="1">
      <c r="A19" s="77"/>
      <c r="B19" s="92"/>
      <c r="C19" s="164" t="s">
        <v>918</v>
      </c>
      <c r="D19" s="170" t="s">
        <v>919</v>
      </c>
      <c r="E19" s="171"/>
      <c r="F19" s="170" t="s">
        <v>926</v>
      </c>
      <c r="G19" s="172" t="s">
        <v>927</v>
      </c>
      <c r="H19" s="93" t="s">
        <v>320</v>
      </c>
      <c r="I19" s="93" t="s">
        <v>318</v>
      </c>
      <c r="J19" s="93"/>
      <c r="K19" s="135">
        <v>3</v>
      </c>
      <c r="L19" s="90">
        <v>3</v>
      </c>
      <c r="M19" s="90">
        <v>2</v>
      </c>
      <c r="N19" s="136">
        <f t="shared" si="1"/>
        <v>2.6666666666666665</v>
      </c>
      <c r="O19" s="91" t="str">
        <f t="shared" si="2"/>
        <v>ALTA</v>
      </c>
      <c r="P19" s="94" t="s">
        <v>284</v>
      </c>
    </row>
    <row r="20" spans="1:758" s="3" customFormat="1" ht="54.75" customHeight="1">
      <c r="A20" s="77"/>
      <c r="B20" s="92"/>
      <c r="C20" s="164" t="s">
        <v>918</v>
      </c>
      <c r="D20" s="170" t="s">
        <v>919</v>
      </c>
      <c r="E20" s="171"/>
      <c r="F20" s="170" t="s">
        <v>533</v>
      </c>
      <c r="G20" s="172" t="s">
        <v>321</v>
      </c>
      <c r="H20" s="93" t="s">
        <v>320</v>
      </c>
      <c r="I20" s="93" t="s">
        <v>318</v>
      </c>
      <c r="J20" s="93"/>
      <c r="K20" s="135">
        <v>3</v>
      </c>
      <c r="L20" s="90">
        <v>3</v>
      </c>
      <c r="M20" s="90">
        <v>2</v>
      </c>
      <c r="N20" s="136">
        <f t="shared" si="1"/>
        <v>2.6666666666666665</v>
      </c>
      <c r="O20" s="91" t="str">
        <f t="shared" si="2"/>
        <v>ALTA</v>
      </c>
      <c r="P20" s="94" t="s">
        <v>284</v>
      </c>
      <c r="ACD20" s="2"/>
    </row>
    <row r="21" spans="1:758" s="3" customFormat="1" ht="65.45" customHeight="1">
      <c r="A21" s="77"/>
      <c r="B21" s="92"/>
      <c r="C21" s="164" t="s">
        <v>918</v>
      </c>
      <c r="D21" s="170" t="s">
        <v>919</v>
      </c>
      <c r="E21" s="171"/>
      <c r="F21" s="170" t="s">
        <v>535</v>
      </c>
      <c r="G21" s="172" t="s">
        <v>632</v>
      </c>
      <c r="H21" s="93" t="s">
        <v>320</v>
      </c>
      <c r="I21" s="93" t="s">
        <v>318</v>
      </c>
      <c r="J21" s="93"/>
      <c r="K21" s="135">
        <v>3</v>
      </c>
      <c r="L21" s="90">
        <v>3</v>
      </c>
      <c r="M21" s="90">
        <v>2</v>
      </c>
      <c r="N21" s="136">
        <f t="shared" si="1"/>
        <v>2.6666666666666665</v>
      </c>
      <c r="O21" s="91" t="str">
        <f t="shared" si="2"/>
        <v>ALTA</v>
      </c>
      <c r="P21" s="94" t="s">
        <v>284</v>
      </c>
      <c r="ACD21" s="2"/>
    </row>
    <row r="22" spans="1:758" ht="65.45" customHeight="1">
      <c r="A22" s="77"/>
      <c r="B22" s="92"/>
      <c r="C22" s="164" t="s">
        <v>918</v>
      </c>
      <c r="D22" s="170" t="s">
        <v>919</v>
      </c>
      <c r="E22" s="171"/>
      <c r="F22" s="170" t="s">
        <v>697</v>
      </c>
      <c r="G22" s="172" t="s">
        <v>698</v>
      </c>
      <c r="H22" s="93" t="s">
        <v>320</v>
      </c>
      <c r="I22" s="93" t="s">
        <v>318</v>
      </c>
      <c r="J22" s="93"/>
      <c r="K22" s="135">
        <v>3</v>
      </c>
      <c r="L22" s="90">
        <v>3</v>
      </c>
      <c r="M22" s="90">
        <v>2</v>
      </c>
      <c r="N22" s="136">
        <f t="shared" si="1"/>
        <v>2.6666666666666665</v>
      </c>
      <c r="O22" s="91" t="str">
        <f t="shared" si="2"/>
        <v>ALTA</v>
      </c>
      <c r="P22" s="94" t="s">
        <v>284</v>
      </c>
    </row>
    <row r="23" spans="1:758" ht="65.45" hidden="1" customHeight="1">
      <c r="A23" s="77"/>
      <c r="B23" s="92"/>
      <c r="C23" s="164"/>
      <c r="D23" s="170"/>
      <c r="E23" s="171"/>
      <c r="F23" s="170"/>
      <c r="G23" s="172"/>
      <c r="H23" s="93"/>
      <c r="I23" s="93"/>
      <c r="J23" s="93"/>
      <c r="K23" s="135"/>
      <c r="L23" s="90"/>
      <c r="M23" s="90"/>
      <c r="N23" s="136"/>
      <c r="O23" s="91"/>
      <c r="P23" s="94"/>
    </row>
    <row r="24" spans="1:758" s="79" customFormat="1" ht="31.5" hidden="1" customHeight="1">
      <c r="A24" s="98"/>
      <c r="B24" s="92"/>
      <c r="C24" s="164"/>
      <c r="D24" s="170"/>
      <c r="E24" s="171"/>
      <c r="F24" s="170"/>
      <c r="G24" s="172"/>
      <c r="H24" s="93"/>
      <c r="I24" s="93"/>
      <c r="J24" s="93"/>
      <c r="K24" s="135"/>
      <c r="L24" s="90"/>
      <c r="M24" s="90"/>
      <c r="N24" s="136"/>
      <c r="O24" s="91"/>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customHeight="1">
      <c r="A25" s="77"/>
      <c r="B25" s="92" t="s">
        <v>308</v>
      </c>
      <c r="C25" s="164" t="s">
        <v>894</v>
      </c>
      <c r="D25" s="170" t="s">
        <v>909</v>
      </c>
      <c r="E25" s="171"/>
      <c r="F25" s="170" t="s">
        <v>697</v>
      </c>
      <c r="G25" s="172" t="s">
        <v>912</v>
      </c>
      <c r="H25" s="93" t="s">
        <v>320</v>
      </c>
      <c r="I25" s="93" t="s">
        <v>318</v>
      </c>
      <c r="J25" s="93"/>
      <c r="K25" s="135">
        <v>3</v>
      </c>
      <c r="L25" s="90">
        <v>3</v>
      </c>
      <c r="M25" s="90">
        <v>3</v>
      </c>
      <c r="N25" s="136">
        <f t="shared" si="1"/>
        <v>3</v>
      </c>
      <c r="O25" s="91" t="str">
        <f t="shared" si="2"/>
        <v>ALTA</v>
      </c>
      <c r="P25" s="94" t="s">
        <v>280</v>
      </c>
      <c r="ACD25" s="2"/>
    </row>
    <row r="26" spans="1:758" s="3" customFormat="1" ht="65.45" customHeight="1">
      <c r="A26" s="77"/>
      <c r="B26" s="92" t="s">
        <v>309</v>
      </c>
      <c r="C26" s="164" t="s">
        <v>894</v>
      </c>
      <c r="D26" s="170" t="s">
        <v>909</v>
      </c>
      <c r="E26" s="171"/>
      <c r="F26" s="170" t="s">
        <v>913</v>
      </c>
      <c r="G26" s="172" t="s">
        <v>914</v>
      </c>
      <c r="H26" s="93" t="s">
        <v>320</v>
      </c>
      <c r="I26" s="93" t="s">
        <v>318</v>
      </c>
      <c r="J26" s="93"/>
      <c r="K26" s="135">
        <v>3</v>
      </c>
      <c r="L26" s="90">
        <v>3</v>
      </c>
      <c r="M26" s="90">
        <v>2</v>
      </c>
      <c r="N26" s="136">
        <f t="shared" si="1"/>
        <v>2.6666666666666665</v>
      </c>
      <c r="O26" s="91" t="str">
        <f t="shared" si="2"/>
        <v>ALTA</v>
      </c>
      <c r="P26" s="94" t="s">
        <v>280</v>
      </c>
      <c r="ACD26" s="2"/>
    </row>
    <row r="27" spans="1:758" s="3" customFormat="1" ht="72" customHeight="1">
      <c r="A27" s="77"/>
      <c r="B27" s="92" t="s">
        <v>310</v>
      </c>
      <c r="C27" s="164" t="s">
        <v>894</v>
      </c>
      <c r="D27" s="170" t="s">
        <v>909</v>
      </c>
      <c r="E27" s="171"/>
      <c r="F27" s="170" t="s">
        <v>915</v>
      </c>
      <c r="G27" s="172" t="s">
        <v>901</v>
      </c>
      <c r="H27" s="93" t="s">
        <v>320</v>
      </c>
      <c r="I27" s="93" t="s">
        <v>318</v>
      </c>
      <c r="J27" s="93"/>
      <c r="K27" s="135">
        <v>3</v>
      </c>
      <c r="L27" s="90">
        <v>3</v>
      </c>
      <c r="M27" s="90">
        <v>2</v>
      </c>
      <c r="N27" s="136">
        <f t="shared" si="1"/>
        <v>2.6666666666666665</v>
      </c>
      <c r="O27" s="91" t="str">
        <f t="shared" si="2"/>
        <v>ALTA</v>
      </c>
      <c r="P27" s="94" t="s">
        <v>280</v>
      </c>
      <c r="ACD27" s="2"/>
    </row>
    <row r="28" spans="1:758" s="3" customFormat="1" ht="31.5" hidden="1" customHeight="1">
      <c r="A28" s="77"/>
      <c r="B28" s="92" t="s">
        <v>311</v>
      </c>
      <c r="C28" s="164" t="s">
        <v>894</v>
      </c>
      <c r="D28" s="170" t="s">
        <v>916</v>
      </c>
      <c r="E28" s="171"/>
      <c r="F28" s="170" t="s">
        <v>535</v>
      </c>
      <c r="G28" s="172" t="s">
        <v>905</v>
      </c>
      <c r="H28" s="93" t="s">
        <v>320</v>
      </c>
      <c r="I28" s="93" t="s">
        <v>318</v>
      </c>
      <c r="J28" s="93"/>
      <c r="K28" s="135" t="s">
        <v>269</v>
      </c>
      <c r="L28" s="90" t="s">
        <v>270</v>
      </c>
      <c r="M28" s="90">
        <v>3</v>
      </c>
      <c r="N28" s="136">
        <f t="shared" si="1"/>
        <v>1</v>
      </c>
      <c r="O28" s="91" t="str">
        <f t="shared" si="2"/>
        <v>BAJA</v>
      </c>
      <c r="P28" s="91" t="s">
        <v>280</v>
      </c>
      <c r="ACD28" s="2"/>
    </row>
    <row r="29" spans="1:758" ht="31.5" customHeight="1">
      <c r="C29" s="164"/>
      <c r="D29" s="170"/>
      <c r="E29" s="171"/>
      <c r="F29" s="170"/>
      <c r="G29" s="172"/>
      <c r="H29" s="93"/>
      <c r="I29" s="93"/>
      <c r="J29" s="93"/>
      <c r="K29" s="135"/>
      <c r="L29" s="90"/>
      <c r="M29" s="90"/>
      <c r="N29" s="136"/>
      <c r="O29" s="91"/>
      <c r="P29" s="94"/>
    </row>
    <row r="30" spans="1:758" ht="20.25" customHeight="1">
      <c r="C30" s="164"/>
      <c r="D30" s="170"/>
      <c r="E30" s="171"/>
      <c r="F30" s="170"/>
      <c r="G30" s="172"/>
      <c r="H30" s="93"/>
      <c r="I30" s="93"/>
      <c r="J30" s="93"/>
      <c r="K30" s="135"/>
      <c r="L30" s="90"/>
      <c r="M30" s="90"/>
      <c r="N30" s="136"/>
      <c r="O30" s="91"/>
      <c r="P30" s="94"/>
    </row>
    <row r="31" spans="1:758" ht="20.25" customHeight="1">
      <c r="C31" s="93"/>
      <c r="D31" s="87"/>
      <c r="E31" s="162"/>
      <c r="F31" s="88"/>
      <c r="G31" s="88"/>
      <c r="H31" s="93"/>
      <c r="I31" s="93"/>
      <c r="J31" s="93"/>
      <c r="K31" s="135"/>
      <c r="L31" s="90"/>
      <c r="M31" s="90"/>
      <c r="N31" s="136"/>
      <c r="O31" s="91"/>
      <c r="P31" s="94"/>
    </row>
    <row r="32" spans="1:758" ht="20.25" customHeight="1">
      <c r="C32" s="93"/>
      <c r="D32" s="87"/>
      <c r="E32" s="162"/>
      <c r="F32" s="88"/>
      <c r="G32" s="88"/>
      <c r="H32" s="93"/>
      <c r="I32" s="93"/>
      <c r="J32" s="93"/>
      <c r="K32" s="135"/>
      <c r="L32" s="90"/>
      <c r="M32" s="90"/>
      <c r="N32" s="136"/>
      <c r="O32" s="91"/>
      <c r="P32" s="94"/>
    </row>
    <row r="33" spans="3:16" ht="20.25" customHeight="1">
      <c r="C33" s="93"/>
      <c r="D33" s="87"/>
      <c r="E33" s="162"/>
      <c r="F33" s="88"/>
      <c r="G33" s="88"/>
      <c r="H33" s="93"/>
      <c r="I33" s="93"/>
      <c r="J33" s="93"/>
      <c r="K33" s="135"/>
      <c r="L33" s="90"/>
      <c r="M33" s="90"/>
      <c r="N33" s="136"/>
      <c r="O33" s="91"/>
      <c r="P33" s="94"/>
    </row>
    <row r="34" spans="3:16" ht="20.25" customHeight="1">
      <c r="C34" s="93"/>
      <c r="D34" s="87"/>
      <c r="E34" s="162"/>
      <c r="F34" s="88"/>
      <c r="G34" s="88"/>
      <c r="H34" s="93"/>
      <c r="I34" s="93"/>
      <c r="J34" s="93"/>
      <c r="K34" s="135"/>
      <c r="L34" s="90"/>
      <c r="M34" s="90"/>
      <c r="N34" s="136"/>
      <c r="O34" s="91"/>
      <c r="P34" s="94"/>
    </row>
    <row r="35" spans="3:16" ht="20.25" customHeight="1">
      <c r="C35" s="93"/>
      <c r="D35" s="87"/>
      <c r="E35" s="162"/>
      <c r="F35" s="88"/>
      <c r="G35" s="88"/>
      <c r="H35" s="93"/>
      <c r="I35" s="93"/>
      <c r="J35" s="93"/>
      <c r="K35" s="135"/>
      <c r="L35" s="90"/>
      <c r="M35" s="90"/>
      <c r="N35" s="136"/>
      <c r="O35" s="91"/>
      <c r="P35" s="94"/>
    </row>
    <row r="36" spans="3:16" ht="20.25" customHeight="1">
      <c r="C36" s="93"/>
      <c r="D36" s="87"/>
      <c r="E36" s="162"/>
      <c r="F36" s="88"/>
      <c r="G36" s="88"/>
      <c r="H36" s="93"/>
      <c r="I36" s="93"/>
      <c r="J36" s="93"/>
      <c r="K36" s="135"/>
      <c r="L36" s="90"/>
      <c r="M36" s="90"/>
      <c r="N36" s="136"/>
      <c r="O36" s="91"/>
      <c r="P36" s="94"/>
    </row>
    <row r="37" spans="3:16" ht="20.25" customHeight="1">
      <c r="C37" s="93"/>
      <c r="D37" s="87"/>
      <c r="E37" s="162"/>
      <c r="F37" s="88"/>
      <c r="G37" s="88"/>
      <c r="H37" s="93"/>
      <c r="I37" s="93"/>
      <c r="J37" s="93"/>
      <c r="K37" s="135"/>
      <c r="L37" s="90"/>
      <c r="M37" s="90"/>
      <c r="N37" s="136"/>
      <c r="O37" s="91"/>
      <c r="P37" s="94"/>
    </row>
    <row r="38" spans="3:16" ht="20.25" customHeight="1">
      <c r="C38" s="93"/>
      <c r="D38" s="87"/>
      <c r="E38" s="162"/>
      <c r="F38" s="88"/>
      <c r="G38" s="88"/>
      <c r="H38" s="93"/>
      <c r="I38" s="93"/>
      <c r="J38" s="93"/>
      <c r="K38" s="135"/>
      <c r="L38" s="90"/>
      <c r="M38" s="90"/>
      <c r="N38" s="136"/>
      <c r="O38" s="91"/>
      <c r="P38" s="94"/>
    </row>
    <row r="39" spans="3:16" ht="20.25" customHeight="1">
      <c r="C39" s="93"/>
      <c r="D39" s="87"/>
      <c r="E39" s="162"/>
      <c r="F39" s="88"/>
      <c r="G39" s="88"/>
      <c r="H39" s="93"/>
      <c r="I39" s="93"/>
      <c r="J39" s="93"/>
      <c r="K39" s="135"/>
      <c r="L39" s="90"/>
      <c r="M39" s="90"/>
      <c r="N39" s="136"/>
      <c r="O39" s="91"/>
      <c r="P39" s="94"/>
    </row>
    <row r="40" spans="3:16" ht="53.25" customHeight="1">
      <c r="C40" s="93"/>
      <c r="D40" s="87"/>
      <c r="E40" s="162"/>
      <c r="F40" s="88"/>
      <c r="G40" s="88"/>
      <c r="H40" s="93"/>
      <c r="I40" s="93"/>
      <c r="J40" s="93"/>
      <c r="K40" s="135"/>
      <c r="L40" s="90"/>
      <c r="M40" s="90"/>
      <c r="N40" s="136"/>
      <c r="O40" s="91"/>
      <c r="P40" s="94"/>
    </row>
    <row r="41" spans="3:16" ht="20.25" customHeight="1">
      <c r="C41" s="93"/>
      <c r="D41" s="87"/>
      <c r="E41" s="162"/>
      <c r="F41" s="88"/>
      <c r="G41" s="88"/>
      <c r="H41" s="93"/>
      <c r="I41" s="93"/>
      <c r="J41" s="93"/>
      <c r="K41" s="135"/>
      <c r="L41" s="90"/>
      <c r="M41" s="90"/>
      <c r="N41" s="136"/>
      <c r="O41" s="91"/>
      <c r="P41" s="94"/>
    </row>
    <row r="42" spans="3:16" ht="20.25" customHeight="1">
      <c r="C42" s="93"/>
      <c r="D42" s="87"/>
      <c r="E42" s="162"/>
      <c r="F42" s="88"/>
      <c r="G42" s="88"/>
      <c r="H42" s="93"/>
      <c r="I42" s="93"/>
      <c r="J42" s="93"/>
      <c r="K42" s="135"/>
      <c r="L42" s="90"/>
      <c r="M42" s="90"/>
      <c r="N42" s="136"/>
      <c r="O42" s="91"/>
      <c r="P42" s="94"/>
    </row>
    <row r="43" spans="3:16" ht="20.25" customHeight="1">
      <c r="C43" s="93"/>
      <c r="D43" s="87"/>
      <c r="E43" s="162"/>
      <c r="F43" s="88"/>
      <c r="G43" s="88"/>
      <c r="H43" s="93"/>
      <c r="I43" s="93"/>
      <c r="J43" s="93"/>
      <c r="K43" s="135"/>
      <c r="L43" s="90"/>
      <c r="M43" s="90"/>
      <c r="N43" s="136"/>
      <c r="O43" s="91"/>
      <c r="P43" s="94"/>
    </row>
    <row r="44" spans="3:16" ht="20.25" customHeight="1">
      <c r="C44" s="93"/>
      <c r="D44" s="87"/>
      <c r="E44" s="162"/>
      <c r="F44" s="88"/>
      <c r="G44" s="88"/>
      <c r="H44" s="93"/>
      <c r="I44" s="93"/>
      <c r="J44" s="93"/>
      <c r="K44" s="135"/>
      <c r="L44" s="90"/>
      <c r="M44" s="90"/>
      <c r="N44" s="136"/>
      <c r="O44" s="91"/>
      <c r="P44" s="94"/>
    </row>
    <row r="45" spans="3:16" ht="20.25" customHeight="1">
      <c r="C45" s="93"/>
      <c r="D45" s="87"/>
      <c r="E45" s="162"/>
      <c r="F45" s="88"/>
      <c r="G45" s="88"/>
      <c r="H45" s="93"/>
      <c r="I45" s="93"/>
      <c r="J45" s="93"/>
      <c r="K45" s="135"/>
      <c r="L45" s="90"/>
      <c r="M45" s="90"/>
      <c r="N45" s="136"/>
      <c r="O45" s="91"/>
      <c r="P45" s="94"/>
    </row>
    <row r="46" spans="3:16" ht="20.25" customHeight="1">
      <c r="C46" s="93"/>
      <c r="D46" s="87"/>
      <c r="E46" s="162"/>
      <c r="F46" s="88"/>
      <c r="G46" s="88"/>
      <c r="H46" s="93"/>
      <c r="I46" s="93"/>
      <c r="J46" s="93"/>
      <c r="K46" s="135"/>
      <c r="L46" s="90"/>
      <c r="M46" s="90"/>
      <c r="N46" s="136"/>
      <c r="O46" s="91"/>
      <c r="P46" s="94"/>
    </row>
    <row r="47" spans="3:16" ht="20.25" customHeight="1">
      <c r="C47" s="93"/>
      <c r="D47" s="87"/>
      <c r="E47" s="162"/>
      <c r="F47" s="88"/>
      <c r="G47" s="88"/>
      <c r="H47" s="93"/>
      <c r="I47" s="93"/>
      <c r="J47" s="93"/>
      <c r="K47" s="135"/>
      <c r="L47" s="90"/>
      <c r="M47" s="90"/>
      <c r="N47" s="136"/>
      <c r="O47" s="91"/>
      <c r="P47" s="94"/>
    </row>
    <row r="48" spans="3:16" ht="20.25" customHeight="1">
      <c r="C48" s="93"/>
      <c r="D48" s="87"/>
      <c r="E48" s="162"/>
      <c r="F48" s="88"/>
      <c r="G48" s="88"/>
      <c r="H48" s="93"/>
      <c r="I48" s="93"/>
      <c r="J48" s="93"/>
      <c r="K48" s="135"/>
      <c r="L48" s="90"/>
      <c r="M48" s="90"/>
      <c r="N48" s="136"/>
      <c r="O48" s="91"/>
      <c r="P48" s="94"/>
    </row>
    <row r="49" spans="3:16" ht="20.25" customHeight="1">
      <c r="C49" s="93"/>
      <c r="D49" s="87"/>
      <c r="E49" s="162"/>
      <c r="F49" s="88"/>
      <c r="G49" s="88"/>
      <c r="H49" s="93"/>
      <c r="I49" s="93"/>
      <c r="J49" s="93"/>
      <c r="K49" s="135"/>
      <c r="L49" s="90"/>
      <c r="M49" s="90"/>
      <c r="N49" s="136"/>
      <c r="O49" s="91"/>
      <c r="P49" s="94"/>
    </row>
    <row r="50" spans="3:16" ht="20.25" customHeight="1">
      <c r="C50" s="93"/>
      <c r="D50" s="87"/>
      <c r="E50" s="162"/>
      <c r="F50" s="88"/>
      <c r="G50" s="88"/>
      <c r="H50" s="93"/>
      <c r="I50" s="93"/>
      <c r="J50" s="93"/>
      <c r="K50" s="135"/>
      <c r="L50" s="90"/>
      <c r="M50" s="90"/>
      <c r="N50" s="136"/>
      <c r="O50" s="91"/>
      <c r="P50" s="94"/>
    </row>
    <row r="51" spans="3:16" ht="20.25" customHeight="1">
      <c r="C51" s="93"/>
      <c r="D51" s="87"/>
      <c r="E51" s="162"/>
      <c r="F51" s="88"/>
      <c r="G51" s="88"/>
      <c r="H51" s="93"/>
      <c r="I51" s="93"/>
      <c r="J51" s="93"/>
      <c r="K51" s="135"/>
      <c r="L51" s="90"/>
      <c r="M51" s="90"/>
      <c r="N51" s="136"/>
      <c r="O51" s="91"/>
      <c r="P51" s="94"/>
    </row>
    <row r="52" spans="3:16" ht="20.25" customHeight="1">
      <c r="C52" s="93"/>
      <c r="D52" s="87"/>
      <c r="E52" s="162"/>
      <c r="F52" s="88"/>
      <c r="G52" s="88"/>
      <c r="H52" s="93"/>
      <c r="I52" s="93"/>
      <c r="J52" s="93"/>
      <c r="K52" s="135"/>
      <c r="L52" s="90"/>
      <c r="M52" s="90"/>
      <c r="N52" s="136"/>
      <c r="O52" s="91"/>
      <c r="P52" s="94"/>
    </row>
  </sheetData>
  <sheetProtection formatCells="0" formatColumns="0" formatRows="0" insertColumns="0" insertRows="0" insertHyperlinks="0" deleteColumns="0" deleteRows="0" sort="0" autoFilter="0" pivotTables="0"/>
  <autoFilter ref="B10:P28">
    <filterColumn colId="2">
      <filters>
        <filter val="Grupo de Gestión de Créditos*"/>
        <filter val="PROPIETARIO"/>
        <filter val="SUBDIRECCIÓN GENERAL CONTRATACION"/>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06" priority="105" operator="equal">
      <formula>"B"</formula>
    </cfRule>
    <cfRule type="cellIs" dxfId="105" priority="106" operator="equal">
      <formula>"M"</formula>
    </cfRule>
    <cfRule type="cellIs" dxfId="104" priority="107" operator="equal">
      <formula>"A"</formula>
    </cfRule>
  </conditionalFormatting>
  <conditionalFormatting sqref="O25:O28">
    <cfRule type="cellIs" dxfId="103" priority="99" stopIfTrue="1" operator="equal">
      <formula>"ALTA"</formula>
    </cfRule>
    <cfRule type="cellIs" dxfId="102" priority="103" stopIfTrue="1" operator="equal">
      <formula>1</formula>
    </cfRule>
    <cfRule type="cellIs" dxfId="101" priority="104" stopIfTrue="1" operator="equal">
      <formula>"MEDIA"</formula>
    </cfRule>
  </conditionalFormatting>
  <conditionalFormatting sqref="K28">
    <cfRule type="cellIs" dxfId="100" priority="92" operator="equal">
      <formula>1</formula>
    </cfRule>
    <cfRule type="cellIs" dxfId="99" priority="93" operator="equal">
      <formula>2</formula>
    </cfRule>
    <cfRule type="containsText" dxfId="98" priority="94" operator="containsText" text="3">
      <formula>NOT(ISERROR(SEARCH("3",K28)))</formula>
    </cfRule>
    <cfRule type="containsText" dxfId="97" priority="95" operator="containsText" text="NC">
      <formula>NOT(ISERROR(SEARCH("NC",K28)))</formula>
    </cfRule>
  </conditionalFormatting>
  <conditionalFormatting sqref="L28:M28">
    <cfRule type="cellIs" dxfId="96" priority="88" operator="equal">
      <formula>"NC"</formula>
    </cfRule>
    <cfRule type="cellIs" dxfId="95" priority="89" operator="equal">
      <formula>1</formula>
    </cfRule>
    <cfRule type="cellIs" dxfId="94" priority="90" operator="equal">
      <formula>2</formula>
    </cfRule>
    <cfRule type="cellIs" dxfId="93" priority="91" operator="equal">
      <formula>3</formula>
    </cfRule>
  </conditionalFormatting>
  <conditionalFormatting sqref="N25:N28">
    <cfRule type="cellIs" dxfId="92" priority="100" operator="greaterThan">
      <formula>2.5</formula>
    </cfRule>
    <cfRule type="cellIs" dxfId="91" priority="101" operator="greaterThanOrEqual">
      <formula>1.7</formula>
    </cfRule>
    <cfRule type="cellIs" dxfId="90" priority="102" operator="equal">
      <formula>1</formula>
    </cfRule>
  </conditionalFormatting>
  <conditionalFormatting sqref="O25:O28">
    <cfRule type="cellIs" dxfId="89" priority="98" stopIfTrue="1" operator="equal">
      <formula>"BAJA"</formula>
    </cfRule>
  </conditionalFormatting>
  <conditionalFormatting sqref="N25:N28">
    <cfRule type="cellIs" dxfId="88" priority="97" operator="lessThanOrEqual">
      <formula>1.6</formula>
    </cfRule>
  </conditionalFormatting>
  <conditionalFormatting sqref="N25:N28">
    <cfRule type="cellIs" dxfId="87" priority="96" operator="equal">
      <formula>0</formula>
    </cfRule>
  </conditionalFormatting>
  <conditionalFormatting sqref="O13">
    <cfRule type="cellIs" dxfId="86" priority="82" stopIfTrue="1" operator="equal">
      <formula>"ALTA"</formula>
    </cfRule>
    <cfRule type="cellIs" dxfId="85" priority="86" stopIfTrue="1" operator="equal">
      <formula>1</formula>
    </cfRule>
    <cfRule type="cellIs" dxfId="84" priority="87" stopIfTrue="1" operator="equal">
      <formula>"MEDIA"</formula>
    </cfRule>
  </conditionalFormatting>
  <conditionalFormatting sqref="N13">
    <cfRule type="cellIs" dxfId="83" priority="83" operator="greaterThan">
      <formula>2.5</formula>
    </cfRule>
    <cfRule type="cellIs" dxfId="82" priority="84" operator="greaterThanOrEqual">
      <formula>1.7</formula>
    </cfRule>
    <cfRule type="cellIs" dxfId="81" priority="85" operator="equal">
      <formula>1</formula>
    </cfRule>
  </conditionalFormatting>
  <conditionalFormatting sqref="O13">
    <cfRule type="cellIs" dxfId="80" priority="81" stopIfTrue="1" operator="equal">
      <formula>"BAJA"</formula>
    </cfRule>
  </conditionalFormatting>
  <conditionalFormatting sqref="N13">
    <cfRule type="cellIs" dxfId="79" priority="80" operator="lessThanOrEqual">
      <formula>1.6</formula>
    </cfRule>
  </conditionalFormatting>
  <conditionalFormatting sqref="N13">
    <cfRule type="cellIs" dxfId="78" priority="79" operator="equal">
      <formula>0</formula>
    </cfRule>
  </conditionalFormatting>
  <conditionalFormatting sqref="N14:N24 N29:N52">
    <cfRule type="cellIs" dxfId="77" priority="76" operator="greaterThan">
      <formula>2.5</formula>
    </cfRule>
    <cfRule type="cellIs" dxfId="76" priority="77" operator="greaterThanOrEqual">
      <formula>1.7</formula>
    </cfRule>
    <cfRule type="cellIs" dxfId="75" priority="78" operator="equal">
      <formula>1</formula>
    </cfRule>
  </conditionalFormatting>
  <conditionalFormatting sqref="N14:N24 N29:N52">
    <cfRule type="cellIs" dxfId="74" priority="75" operator="lessThanOrEqual">
      <formula>1.6</formula>
    </cfRule>
  </conditionalFormatting>
  <conditionalFormatting sqref="N14:N24 N29:N52">
    <cfRule type="cellIs" dxfId="73" priority="74" operator="equal">
      <formula>0</formula>
    </cfRule>
  </conditionalFormatting>
  <conditionalFormatting sqref="O14:O24 O29:O52">
    <cfRule type="cellIs" dxfId="72" priority="71" stopIfTrue="1" operator="equal">
      <formula>"ALTA"</formula>
    </cfRule>
    <cfRule type="cellIs" dxfId="71" priority="72" stopIfTrue="1" operator="equal">
      <formula>1</formula>
    </cfRule>
    <cfRule type="cellIs" dxfId="70" priority="73" stopIfTrue="1" operator="equal">
      <formula>"MEDIA"</formula>
    </cfRule>
  </conditionalFormatting>
  <conditionalFormatting sqref="O14:O24 O29:O52">
    <cfRule type="cellIs" dxfId="69" priority="70" stopIfTrue="1" operator="equal">
      <formula>"BAJA"</formula>
    </cfRule>
  </conditionalFormatting>
  <conditionalFormatting sqref="K25:K27">
    <cfRule type="cellIs" dxfId="68" priority="66" operator="equal">
      <formula>"P"</formula>
    </cfRule>
    <cfRule type="cellIs" dxfId="67" priority="67" operator="equal">
      <formula>"C"</formula>
    </cfRule>
    <cfRule type="containsText" dxfId="66" priority="68" operator="containsText" text="R">
      <formula>NOT(ISERROR(SEARCH("R",K25)))</formula>
    </cfRule>
    <cfRule type="containsText" dxfId="65" priority="69" operator="containsText" text="NC">
      <formula>NOT(ISERROR(SEARCH("NC",K25)))</formula>
    </cfRule>
  </conditionalFormatting>
  <conditionalFormatting sqref="L25:L27">
    <cfRule type="cellIs" dxfId="64" priority="59" operator="equal">
      <formula>"NC"</formula>
    </cfRule>
    <cfRule type="cellIs" dxfId="63" priority="63" operator="equal">
      <formula>"B"</formula>
    </cfRule>
    <cfRule type="cellIs" dxfId="62" priority="64" operator="equal">
      <formula>"M"</formula>
    </cfRule>
    <cfRule type="cellIs" dxfId="61" priority="65" operator="equal">
      <formula>"A"</formula>
    </cfRule>
  </conditionalFormatting>
  <conditionalFormatting sqref="M25:M27">
    <cfRule type="cellIs" dxfId="60" priority="60" operator="equal">
      <formula>3</formula>
    </cfRule>
    <cfRule type="cellIs" dxfId="59" priority="61" operator="equal">
      <formula>2</formula>
    </cfRule>
    <cfRule type="cellIs" dxfId="58" priority="62" operator="equal">
      <formula>1</formula>
    </cfRule>
  </conditionalFormatting>
  <conditionalFormatting sqref="K25:K28">
    <cfRule type="cellIs" dxfId="57" priority="55" operator="equal">
      <formula>1</formula>
    </cfRule>
    <cfRule type="cellIs" dxfId="56" priority="56" operator="equal">
      <formula>2</formula>
    </cfRule>
    <cfRule type="containsText" dxfId="55" priority="57" operator="containsText" text="3">
      <formula>NOT(ISERROR(SEARCH("3",K25)))</formula>
    </cfRule>
    <cfRule type="containsText" dxfId="54" priority="58" operator="containsText" text="NC">
      <formula>NOT(ISERROR(SEARCH("NC",K25)))</formula>
    </cfRule>
  </conditionalFormatting>
  <conditionalFormatting sqref="L25:L28">
    <cfRule type="cellIs" dxfId="53" priority="51" operator="equal">
      <formula>"NC"</formula>
    </cfRule>
    <cfRule type="cellIs" dxfId="52" priority="52" operator="equal">
      <formula>1</formula>
    </cfRule>
    <cfRule type="cellIs" dxfId="51" priority="53" operator="equal">
      <formula>2</formula>
    </cfRule>
    <cfRule type="cellIs" dxfId="50" priority="54" operator="equal">
      <formula>3</formula>
    </cfRule>
  </conditionalFormatting>
  <conditionalFormatting sqref="M25:M28">
    <cfRule type="cellIs" dxfId="49" priority="47" operator="equal">
      <formula>"NC"</formula>
    </cfRule>
    <cfRule type="cellIs" dxfId="48" priority="48" operator="equal">
      <formula>3</formula>
    </cfRule>
    <cfRule type="cellIs" dxfId="47" priority="49" operator="equal">
      <formula>2</formula>
    </cfRule>
    <cfRule type="cellIs" dxfId="46" priority="50" operator="equal">
      <formula>3</formula>
    </cfRule>
  </conditionalFormatting>
  <conditionalFormatting sqref="K13">
    <cfRule type="cellIs" dxfId="45" priority="43" operator="equal">
      <formula>"P"</formula>
    </cfRule>
    <cfRule type="cellIs" dxfId="44" priority="44" operator="equal">
      <formula>"C"</formula>
    </cfRule>
    <cfRule type="containsText" dxfId="43" priority="45" operator="containsText" text="R">
      <formula>NOT(ISERROR(SEARCH("R",K13)))</formula>
    </cfRule>
    <cfRule type="containsText" dxfId="42" priority="46" operator="containsText" text="NC">
      <formula>NOT(ISERROR(SEARCH("NC",K13)))</formula>
    </cfRule>
  </conditionalFormatting>
  <conditionalFormatting sqref="L13">
    <cfRule type="cellIs" dxfId="41" priority="36" operator="equal">
      <formula>"NC"</formula>
    </cfRule>
    <cfRule type="cellIs" dxfId="40" priority="40" operator="equal">
      <formula>"B"</formula>
    </cfRule>
    <cfRule type="cellIs" dxfId="39" priority="41" operator="equal">
      <formula>"M"</formula>
    </cfRule>
    <cfRule type="cellIs" dxfId="38" priority="42" operator="equal">
      <formula>"A"</formula>
    </cfRule>
  </conditionalFormatting>
  <conditionalFormatting sqref="M13:M20">
    <cfRule type="cellIs" dxfId="37" priority="37" operator="equal">
      <formula>3</formula>
    </cfRule>
    <cfRule type="cellIs" dxfId="36" priority="38" operator="equal">
      <formula>2</formula>
    </cfRule>
    <cfRule type="cellIs" dxfId="35" priority="39" operator="equal">
      <formula>1</formula>
    </cfRule>
  </conditionalFormatting>
  <conditionalFormatting sqref="K13">
    <cfRule type="cellIs" dxfId="34" priority="32" operator="equal">
      <formula>1</formula>
    </cfRule>
    <cfRule type="cellIs" dxfId="33" priority="33" operator="equal">
      <formula>2</formula>
    </cfRule>
    <cfRule type="containsText" dxfId="32" priority="34" operator="containsText" text="3">
      <formula>NOT(ISERROR(SEARCH("3",K13)))</formula>
    </cfRule>
    <cfRule type="containsText" dxfId="31" priority="35" operator="containsText" text="NC">
      <formula>NOT(ISERROR(SEARCH("NC",K13)))</formula>
    </cfRule>
  </conditionalFormatting>
  <conditionalFormatting sqref="L13">
    <cfRule type="cellIs" dxfId="30" priority="28" operator="equal">
      <formula>"NC"</formula>
    </cfRule>
    <cfRule type="cellIs" dxfId="29" priority="29" operator="equal">
      <formula>1</formula>
    </cfRule>
    <cfRule type="cellIs" dxfId="28" priority="30" operator="equal">
      <formula>2</formula>
    </cfRule>
    <cfRule type="cellIs" dxfId="27" priority="31" operator="equal">
      <formula>3</formula>
    </cfRule>
  </conditionalFormatting>
  <conditionalFormatting sqref="M13:M20">
    <cfRule type="cellIs" dxfId="26" priority="24" operator="equal">
      <formula>"NC"</formula>
    </cfRule>
    <cfRule type="cellIs" dxfId="25" priority="25" operator="equal">
      <formula>3</formula>
    </cfRule>
    <cfRule type="cellIs" dxfId="24" priority="26" operator="equal">
      <formula>2</formula>
    </cfRule>
    <cfRule type="cellIs" dxfId="23" priority="27" operator="equal">
      <formula>3</formula>
    </cfRule>
  </conditionalFormatting>
  <conditionalFormatting sqref="K14:K24 K29:K52">
    <cfRule type="cellIs" dxfId="22" priority="20" operator="equal">
      <formula>"P"</formula>
    </cfRule>
    <cfRule type="cellIs" dxfId="21" priority="21" operator="equal">
      <formula>"C"</formula>
    </cfRule>
    <cfRule type="containsText" dxfId="20" priority="22" operator="containsText" text="R">
      <formula>NOT(ISERROR(SEARCH("R",K14)))</formula>
    </cfRule>
    <cfRule type="containsText" dxfId="19" priority="23" operator="containsText" text="NC">
      <formula>NOT(ISERROR(SEARCH("NC",K14)))</formula>
    </cfRule>
  </conditionalFormatting>
  <conditionalFormatting sqref="L14:L24 L29:L52">
    <cfRule type="cellIs" dxfId="18" priority="13" operator="equal">
      <formula>"NC"</formula>
    </cfRule>
    <cfRule type="cellIs" dxfId="17" priority="17" operator="equal">
      <formula>"B"</formula>
    </cfRule>
    <cfRule type="cellIs" dxfId="16" priority="18" operator="equal">
      <formula>"M"</formula>
    </cfRule>
    <cfRule type="cellIs" dxfId="15" priority="19" operator="equal">
      <formula>"A"</formula>
    </cfRule>
  </conditionalFormatting>
  <conditionalFormatting sqref="M21:M24 M29:M52">
    <cfRule type="cellIs" dxfId="14" priority="14" operator="equal">
      <formula>3</formula>
    </cfRule>
    <cfRule type="cellIs" dxfId="13" priority="15" operator="equal">
      <formula>2</formula>
    </cfRule>
    <cfRule type="cellIs" dxfId="12" priority="16" operator="equal">
      <formula>1</formula>
    </cfRule>
  </conditionalFormatting>
  <conditionalFormatting sqref="K14:K24 K29:K52">
    <cfRule type="cellIs" dxfId="11" priority="9" operator="equal">
      <formula>1</formula>
    </cfRule>
    <cfRule type="cellIs" dxfId="10" priority="10" operator="equal">
      <formula>2</formula>
    </cfRule>
    <cfRule type="containsText" dxfId="9" priority="11" operator="containsText" text="3">
      <formula>NOT(ISERROR(SEARCH("3",K14)))</formula>
    </cfRule>
    <cfRule type="containsText" dxfId="8" priority="12" operator="containsText" text="NC">
      <formula>NOT(ISERROR(SEARCH("NC",K14)))</formula>
    </cfRule>
  </conditionalFormatting>
  <conditionalFormatting sqref="L14:L24 L29:L52">
    <cfRule type="cellIs" dxfId="7" priority="5" operator="equal">
      <formula>"NC"</formula>
    </cfRule>
    <cfRule type="cellIs" dxfId="6" priority="6" operator="equal">
      <formula>1</formula>
    </cfRule>
    <cfRule type="cellIs" dxfId="5" priority="7" operator="equal">
      <formula>2</formula>
    </cfRule>
    <cfRule type="cellIs" dxfId="4" priority="8" operator="equal">
      <formula>3</formula>
    </cfRule>
  </conditionalFormatting>
  <conditionalFormatting sqref="M21:M24 M29:M52">
    <cfRule type="cellIs" dxfId="3" priority="1" operator="equal">
      <formula>"NC"</formula>
    </cfRule>
    <cfRule type="cellIs" dxfId="2" priority="2" operator="equal">
      <formula>3</formula>
    </cfRule>
    <cfRule type="cellIs" dxfId="1" priority="3" operator="equal">
      <formula>2</formula>
    </cfRule>
    <cfRule type="cellIs" dxfId="0"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113"/>
  <sheetViews>
    <sheetView zoomScale="55" zoomScaleNormal="55" zoomScaleSheetLayoutView="130" zoomScalePageLayoutView="55" workbookViewId="0">
      <selection activeCell="S10" sqref="S10"/>
    </sheetView>
  </sheetViews>
  <sheetFormatPr baseColWidth="10" defaultColWidth="12.7109375" defaultRowHeight="20.25" customHeight="1"/>
  <cols>
    <col min="1" max="1" width="1.7109375" style="2" customWidth="1"/>
    <col min="2" max="2" width="17.7109375" style="79" customWidth="1"/>
    <col min="3" max="3" width="16.85546875" style="97" customWidth="1"/>
    <col min="4" max="4" width="28.28515625" style="97" customWidth="1"/>
    <col min="5" max="5" width="35.140625" style="97" hidden="1" customWidth="1"/>
    <col min="6" max="6" width="30.28515625" style="97" customWidth="1"/>
    <col min="7" max="7" width="34" style="79" customWidth="1"/>
    <col min="8" max="8" width="22.28515625" style="97" customWidth="1"/>
    <col min="9" max="9" width="16.85546875" style="97" hidden="1" customWidth="1"/>
    <col min="10" max="10" width="23.28515625" style="97" hidden="1" customWidth="1"/>
    <col min="11" max="11" width="18.5703125" style="97" customWidth="1"/>
    <col min="12" max="12" width="11.140625" style="97" customWidth="1"/>
    <col min="13" max="13" width="13.140625" style="97" customWidth="1"/>
    <col min="14" max="14" width="9.28515625" style="97" customWidth="1"/>
    <col min="15" max="15" width="17.85546875" style="97" customWidth="1"/>
    <col min="16" max="16" width="38.140625" style="97" hidden="1"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3"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201.75" customHeight="1">
      <c r="A12" s="78"/>
      <c r="B12" s="159"/>
      <c r="C12" s="159"/>
      <c r="D12" s="159"/>
      <c r="E12" s="96"/>
      <c r="F12" s="278"/>
      <c r="G12" s="278"/>
      <c r="H12" s="278"/>
      <c r="I12" s="159" t="s">
        <v>278</v>
      </c>
      <c r="J12" s="159"/>
      <c r="K12" s="90" t="s">
        <v>385</v>
      </c>
      <c r="L12" s="90" t="s">
        <v>386</v>
      </c>
      <c r="M12" s="90"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56.25" customHeight="1">
      <c r="B13" s="92" t="s">
        <v>548</v>
      </c>
      <c r="C13" s="87" t="s">
        <v>322</v>
      </c>
      <c r="D13" s="87" t="s">
        <v>398</v>
      </c>
      <c r="E13" s="95" t="s">
        <v>399</v>
      </c>
      <c r="F13" s="100" t="s">
        <v>400</v>
      </c>
      <c r="G13" s="88" t="s">
        <v>401</v>
      </c>
      <c r="H13" s="93" t="s">
        <v>320</v>
      </c>
      <c r="I13" s="93" t="s">
        <v>318</v>
      </c>
      <c r="J13" s="159"/>
      <c r="K13" s="135">
        <v>2</v>
      </c>
      <c r="L13" s="90">
        <v>3</v>
      </c>
      <c r="M13" s="90">
        <v>3</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26.25" customHeight="1">
      <c r="B14" s="92" t="s">
        <v>549</v>
      </c>
      <c r="C14" s="87" t="s">
        <v>322</v>
      </c>
      <c r="D14" s="87" t="s">
        <v>398</v>
      </c>
      <c r="E14" s="95" t="s">
        <v>399</v>
      </c>
      <c r="F14" s="100" t="s">
        <v>402</v>
      </c>
      <c r="G14" s="88" t="s">
        <v>401</v>
      </c>
      <c r="H14" s="93" t="s">
        <v>261</v>
      </c>
      <c r="I14" s="93" t="s">
        <v>318</v>
      </c>
      <c r="J14" s="159"/>
      <c r="K14" s="135">
        <v>2</v>
      </c>
      <c r="L14" s="90">
        <v>3</v>
      </c>
      <c r="M14" s="90">
        <v>1</v>
      </c>
      <c r="N14" s="136">
        <f t="shared" ref="N14:N77" si="1">SUM(K14:M14)/3</f>
        <v>2</v>
      </c>
      <c r="O14" s="91" t="str">
        <f t="shared" ref="O14:O77"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26.25" customHeight="1">
      <c r="B15" s="92" t="s">
        <v>550</v>
      </c>
      <c r="C15" s="87" t="s">
        <v>322</v>
      </c>
      <c r="D15" s="87" t="s">
        <v>398</v>
      </c>
      <c r="E15" s="95" t="s">
        <v>403</v>
      </c>
      <c r="F15" s="100" t="s">
        <v>404</v>
      </c>
      <c r="G15" s="88" t="s">
        <v>405</v>
      </c>
      <c r="H15" s="93" t="s">
        <v>264</v>
      </c>
      <c r="I15" s="93" t="s">
        <v>318</v>
      </c>
      <c r="J15" s="159"/>
      <c r="K15" s="135">
        <v>3</v>
      </c>
      <c r="L15" s="90">
        <v>3</v>
      </c>
      <c r="M15" s="90">
        <v>1</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hidden="1" customHeight="1">
      <c r="A16" s="77"/>
      <c r="B16" s="92" t="s">
        <v>298</v>
      </c>
      <c r="C16" s="87" t="s">
        <v>322</v>
      </c>
      <c r="D16" s="87" t="s">
        <v>398</v>
      </c>
      <c r="E16" s="95" t="s">
        <v>282</v>
      </c>
      <c r="F16" s="101" t="s">
        <v>253</v>
      </c>
      <c r="G16" s="88" t="s">
        <v>283</v>
      </c>
      <c r="H16" s="93" t="s">
        <v>261</v>
      </c>
      <c r="I16" s="93" t="s">
        <v>384</v>
      </c>
      <c r="J16" s="93"/>
      <c r="K16" s="135">
        <v>2</v>
      </c>
      <c r="L16" s="90">
        <v>2</v>
      </c>
      <c r="M16" s="90">
        <v>3</v>
      </c>
      <c r="N16" s="136">
        <f t="shared" si="1"/>
        <v>2.3333333333333335</v>
      </c>
      <c r="O16" s="91" t="str">
        <f t="shared" si="2"/>
        <v>MEDIA</v>
      </c>
      <c r="P16" s="94" t="s">
        <v>284</v>
      </c>
    </row>
    <row r="17" spans="1:16" ht="20.25" customHeight="1">
      <c r="A17" s="77"/>
      <c r="B17" s="92" t="s">
        <v>551</v>
      </c>
      <c r="C17" s="87" t="s">
        <v>322</v>
      </c>
      <c r="D17" s="87"/>
      <c r="E17" s="95"/>
      <c r="F17" s="101" t="s">
        <v>406</v>
      </c>
      <c r="G17" s="88" t="s">
        <v>407</v>
      </c>
      <c r="H17" s="93" t="s">
        <v>261</v>
      </c>
      <c r="I17" s="93" t="s">
        <v>319</v>
      </c>
      <c r="J17" s="159"/>
      <c r="K17" s="135">
        <v>2</v>
      </c>
      <c r="L17" s="90">
        <v>2</v>
      </c>
      <c r="M17" s="90">
        <v>3</v>
      </c>
      <c r="N17" s="136">
        <f t="shared" si="1"/>
        <v>2.3333333333333335</v>
      </c>
      <c r="O17" s="91" t="str">
        <f t="shared" si="2"/>
        <v>MEDIA</v>
      </c>
      <c r="P17" s="94"/>
    </row>
    <row r="18" spans="1:16" ht="20.25" customHeight="1">
      <c r="A18" s="77"/>
      <c r="B18" s="92" t="s">
        <v>552</v>
      </c>
      <c r="C18" s="87" t="s">
        <v>322</v>
      </c>
      <c r="D18" s="87" t="s">
        <v>398</v>
      </c>
      <c r="E18" s="95"/>
      <c r="F18" s="102" t="s">
        <v>408</v>
      </c>
      <c r="G18" s="88" t="s">
        <v>409</v>
      </c>
      <c r="H18" s="93" t="s">
        <v>261</v>
      </c>
      <c r="I18" s="93" t="s">
        <v>318</v>
      </c>
      <c r="J18" s="159"/>
      <c r="K18" s="135">
        <v>2</v>
      </c>
      <c r="L18" s="90">
        <v>2</v>
      </c>
      <c r="M18" s="90">
        <v>2</v>
      </c>
      <c r="N18" s="136">
        <f t="shared" si="1"/>
        <v>2</v>
      </c>
      <c r="O18" s="91" t="str">
        <f t="shared" si="2"/>
        <v>MEDIA</v>
      </c>
      <c r="P18" s="94" t="s">
        <v>280</v>
      </c>
    </row>
    <row r="19" spans="1:16" ht="20.25" hidden="1" customHeight="1">
      <c r="A19" s="77"/>
      <c r="B19" s="92" t="s">
        <v>299</v>
      </c>
      <c r="C19" s="87" t="s">
        <v>322</v>
      </c>
      <c r="D19" s="87" t="s">
        <v>398</v>
      </c>
      <c r="E19" s="95" t="s">
        <v>410</v>
      </c>
      <c r="F19" s="101" t="s">
        <v>262</v>
      </c>
      <c r="G19" s="88" t="s">
        <v>263</v>
      </c>
      <c r="H19" s="93" t="s">
        <v>264</v>
      </c>
      <c r="I19" s="93" t="s">
        <v>318</v>
      </c>
      <c r="J19" s="93"/>
      <c r="K19" s="135">
        <v>3</v>
      </c>
      <c r="L19" s="90">
        <v>2</v>
      </c>
      <c r="M19" s="90">
        <v>2</v>
      </c>
      <c r="N19" s="136">
        <f t="shared" si="1"/>
        <v>2.3333333333333335</v>
      </c>
      <c r="O19" s="91" t="str">
        <f t="shared" si="2"/>
        <v>MEDIA</v>
      </c>
      <c r="P19" s="94" t="s">
        <v>280</v>
      </c>
    </row>
    <row r="20" spans="1:16" ht="71.25">
      <c r="A20" s="77"/>
      <c r="B20" s="92" t="s">
        <v>553</v>
      </c>
      <c r="C20" s="87" t="s">
        <v>322</v>
      </c>
      <c r="D20" s="87" t="s">
        <v>398</v>
      </c>
      <c r="E20" s="95" t="s">
        <v>411</v>
      </c>
      <c r="F20" s="100" t="s">
        <v>412</v>
      </c>
      <c r="G20" s="88" t="s">
        <v>413</v>
      </c>
      <c r="H20" s="93" t="s">
        <v>264</v>
      </c>
      <c r="I20" s="93" t="s">
        <v>318</v>
      </c>
      <c r="J20" s="159"/>
      <c r="K20" s="135">
        <v>3</v>
      </c>
      <c r="L20" s="90">
        <v>3</v>
      </c>
      <c r="M20" s="90">
        <v>3</v>
      </c>
      <c r="N20" s="136">
        <f t="shared" si="1"/>
        <v>3</v>
      </c>
      <c r="O20" s="91" t="str">
        <f t="shared" si="2"/>
        <v>ALTA</v>
      </c>
      <c r="P20" s="94" t="s">
        <v>284</v>
      </c>
    </row>
    <row r="21" spans="1:16" ht="61.5" customHeight="1">
      <c r="A21" s="77"/>
      <c r="B21" s="92" t="s">
        <v>554</v>
      </c>
      <c r="C21" s="87" t="s">
        <v>322</v>
      </c>
      <c r="D21" s="87" t="s">
        <v>398</v>
      </c>
      <c r="E21" s="95" t="s">
        <v>414</v>
      </c>
      <c r="F21" s="100" t="s">
        <v>415</v>
      </c>
      <c r="G21" s="88" t="s">
        <v>416</v>
      </c>
      <c r="H21" s="93" t="s">
        <v>261</v>
      </c>
      <c r="I21" s="93" t="s">
        <v>318</v>
      </c>
      <c r="J21" s="159"/>
      <c r="K21" s="135">
        <v>3</v>
      </c>
      <c r="L21" s="90">
        <v>3</v>
      </c>
      <c r="M21" s="90">
        <v>1</v>
      </c>
      <c r="N21" s="136">
        <f t="shared" si="1"/>
        <v>2.3333333333333335</v>
      </c>
      <c r="O21" s="91" t="str">
        <f t="shared" si="2"/>
        <v>MEDIA</v>
      </c>
      <c r="P21" s="94" t="s">
        <v>280</v>
      </c>
    </row>
    <row r="22" spans="1:16" ht="64.5" hidden="1" customHeight="1">
      <c r="A22" s="77"/>
      <c r="B22" s="92" t="s">
        <v>300</v>
      </c>
      <c r="C22" s="87" t="s">
        <v>322</v>
      </c>
      <c r="D22" s="87" t="s">
        <v>398</v>
      </c>
      <c r="E22" s="95" t="s">
        <v>417</v>
      </c>
      <c r="F22" s="101" t="s">
        <v>285</v>
      </c>
      <c r="G22" s="88" t="s">
        <v>286</v>
      </c>
      <c r="H22" s="93" t="s">
        <v>264</v>
      </c>
      <c r="I22" s="93" t="s">
        <v>318</v>
      </c>
      <c r="J22" s="93"/>
      <c r="K22" s="135">
        <v>3</v>
      </c>
      <c r="L22" s="90">
        <v>3</v>
      </c>
      <c r="M22" s="90">
        <v>2</v>
      </c>
      <c r="N22" s="136">
        <f t="shared" si="1"/>
        <v>2.6666666666666665</v>
      </c>
      <c r="O22" s="91" t="str">
        <f t="shared" si="2"/>
        <v>ALTA</v>
      </c>
      <c r="P22" s="94" t="s">
        <v>280</v>
      </c>
    </row>
    <row r="23" spans="1:16" ht="150.75" customHeight="1">
      <c r="A23" s="77"/>
      <c r="B23" s="92" t="s">
        <v>555</v>
      </c>
      <c r="C23" s="87" t="s">
        <v>322</v>
      </c>
      <c r="D23" s="87" t="s">
        <v>398</v>
      </c>
      <c r="E23" s="95" t="s">
        <v>418</v>
      </c>
      <c r="F23" s="101" t="s">
        <v>419</v>
      </c>
      <c r="G23" s="88" t="s">
        <v>420</v>
      </c>
      <c r="H23" s="93" t="s">
        <v>261</v>
      </c>
      <c r="I23" s="93" t="s">
        <v>318</v>
      </c>
      <c r="J23" s="159"/>
      <c r="K23" s="135">
        <v>2</v>
      </c>
      <c r="L23" s="90">
        <v>2</v>
      </c>
      <c r="M23" s="90">
        <v>2</v>
      </c>
      <c r="N23" s="136">
        <f t="shared" si="1"/>
        <v>2</v>
      </c>
      <c r="O23" s="91" t="str">
        <f t="shared" si="2"/>
        <v>MEDIA</v>
      </c>
      <c r="P23" s="94" t="s">
        <v>280</v>
      </c>
    </row>
    <row r="24" spans="1:16" ht="74.25" customHeight="1">
      <c r="A24" s="77"/>
      <c r="B24" s="92" t="s">
        <v>556</v>
      </c>
      <c r="C24" s="87" t="s">
        <v>322</v>
      </c>
      <c r="D24" s="87" t="s">
        <v>398</v>
      </c>
      <c r="E24" s="95" t="s">
        <v>403</v>
      </c>
      <c r="F24" s="101" t="s">
        <v>421</v>
      </c>
      <c r="G24" s="88" t="s">
        <v>422</v>
      </c>
      <c r="H24" s="93" t="s">
        <v>264</v>
      </c>
      <c r="I24" s="93" t="s">
        <v>318</v>
      </c>
      <c r="J24" s="159"/>
      <c r="K24" s="135">
        <v>3</v>
      </c>
      <c r="L24" s="90">
        <v>3</v>
      </c>
      <c r="M24" s="90">
        <v>3</v>
      </c>
      <c r="N24" s="136">
        <f t="shared" si="1"/>
        <v>3</v>
      </c>
      <c r="O24" s="91" t="str">
        <f t="shared" si="2"/>
        <v>ALTA</v>
      </c>
      <c r="P24" s="94" t="s">
        <v>287</v>
      </c>
    </row>
    <row r="25" spans="1:16" ht="50.25" customHeight="1">
      <c r="A25" s="77"/>
      <c r="B25" s="92" t="s">
        <v>557</v>
      </c>
      <c r="C25" s="87" t="s">
        <v>322</v>
      </c>
      <c r="D25" s="87" t="s">
        <v>398</v>
      </c>
      <c r="E25" s="95" t="s">
        <v>399</v>
      </c>
      <c r="F25" s="101" t="s">
        <v>423</v>
      </c>
      <c r="G25" s="88" t="s">
        <v>424</v>
      </c>
      <c r="H25" s="93" t="s">
        <v>261</v>
      </c>
      <c r="I25" s="93" t="s">
        <v>318</v>
      </c>
      <c r="J25" s="159"/>
      <c r="K25" s="135">
        <v>2</v>
      </c>
      <c r="L25" s="90">
        <v>2</v>
      </c>
      <c r="M25" s="90">
        <v>2</v>
      </c>
      <c r="N25" s="136">
        <f t="shared" si="1"/>
        <v>2</v>
      </c>
      <c r="O25" s="91" t="str">
        <f t="shared" si="2"/>
        <v>MEDIA</v>
      </c>
      <c r="P25" s="94" t="s">
        <v>287</v>
      </c>
    </row>
    <row r="26" spans="1:16" ht="65.45" customHeight="1">
      <c r="A26" s="77"/>
      <c r="B26" s="92" t="s">
        <v>558</v>
      </c>
      <c r="C26" s="87" t="s">
        <v>322</v>
      </c>
      <c r="D26" s="87" t="s">
        <v>398</v>
      </c>
      <c r="E26" s="95" t="s">
        <v>414</v>
      </c>
      <c r="F26" s="101" t="s">
        <v>425</v>
      </c>
      <c r="G26" s="88" t="s">
        <v>426</v>
      </c>
      <c r="H26" s="93" t="s">
        <v>261</v>
      </c>
      <c r="I26" s="93" t="s">
        <v>318</v>
      </c>
      <c r="J26" s="159"/>
      <c r="K26" s="135">
        <v>2</v>
      </c>
      <c r="L26" s="90">
        <v>3</v>
      </c>
      <c r="M26" s="90">
        <v>1</v>
      </c>
      <c r="N26" s="136">
        <f t="shared" si="1"/>
        <v>2</v>
      </c>
      <c r="O26" s="91" t="str">
        <f t="shared" si="2"/>
        <v>MEDIA</v>
      </c>
      <c r="P26" s="94" t="s">
        <v>287</v>
      </c>
    </row>
    <row r="27" spans="1:16" ht="65.45" customHeight="1">
      <c r="A27" s="77"/>
      <c r="B27" s="92" t="s">
        <v>559</v>
      </c>
      <c r="C27" s="87" t="s">
        <v>322</v>
      </c>
      <c r="D27" s="87" t="s">
        <v>398</v>
      </c>
      <c r="E27" s="95" t="s">
        <v>427</v>
      </c>
      <c r="F27" s="101" t="s">
        <v>428</v>
      </c>
      <c r="G27" s="88" t="s">
        <v>429</v>
      </c>
      <c r="H27" s="93" t="s">
        <v>264</v>
      </c>
      <c r="I27" s="93" t="s">
        <v>318</v>
      </c>
      <c r="J27" s="159"/>
      <c r="K27" s="135">
        <v>3</v>
      </c>
      <c r="L27" s="90">
        <v>1</v>
      </c>
      <c r="M27" s="90">
        <v>1</v>
      </c>
      <c r="N27" s="136">
        <f t="shared" si="1"/>
        <v>1.6666666666666667</v>
      </c>
      <c r="O27" s="91" t="str">
        <f t="shared" si="2"/>
        <v>MEDIA</v>
      </c>
      <c r="P27" s="94" t="s">
        <v>288</v>
      </c>
    </row>
    <row r="28" spans="1:16" ht="65.45" customHeight="1">
      <c r="A28" s="77"/>
      <c r="B28" s="92" t="s">
        <v>560</v>
      </c>
      <c r="C28" s="87" t="s">
        <v>322</v>
      </c>
      <c r="D28" s="87" t="s">
        <v>398</v>
      </c>
      <c r="E28" s="95" t="s">
        <v>430</v>
      </c>
      <c r="F28" s="101" t="s">
        <v>431</v>
      </c>
      <c r="G28" s="88" t="s">
        <v>432</v>
      </c>
      <c r="H28" s="93" t="s">
        <v>264</v>
      </c>
      <c r="I28" s="93" t="s">
        <v>318</v>
      </c>
      <c r="J28" s="159"/>
      <c r="K28" s="135">
        <v>3</v>
      </c>
      <c r="L28" s="90">
        <v>2</v>
      </c>
      <c r="M28" s="90">
        <v>2</v>
      </c>
      <c r="N28" s="136">
        <f t="shared" si="1"/>
        <v>2.3333333333333335</v>
      </c>
      <c r="O28" s="91" t="str">
        <f t="shared" si="2"/>
        <v>MEDIA</v>
      </c>
      <c r="P28" s="94" t="s">
        <v>289</v>
      </c>
    </row>
    <row r="29" spans="1:16" ht="65.45" customHeight="1">
      <c r="A29" s="77"/>
      <c r="B29" s="92" t="s">
        <v>561</v>
      </c>
      <c r="C29" s="87" t="s">
        <v>322</v>
      </c>
      <c r="D29" s="87" t="s">
        <v>271</v>
      </c>
      <c r="E29" s="95" t="s">
        <v>433</v>
      </c>
      <c r="F29" s="101" t="s">
        <v>252</v>
      </c>
      <c r="G29" s="88" t="s">
        <v>434</v>
      </c>
      <c r="H29" s="93" t="s">
        <v>261</v>
      </c>
      <c r="I29" s="93" t="s">
        <v>319</v>
      </c>
      <c r="J29" s="159"/>
      <c r="K29" s="135">
        <v>3</v>
      </c>
      <c r="L29" s="90">
        <v>3</v>
      </c>
      <c r="M29" s="90">
        <v>3</v>
      </c>
      <c r="N29" s="136">
        <f t="shared" si="1"/>
        <v>3</v>
      </c>
      <c r="O29" s="91" t="str">
        <f t="shared" si="2"/>
        <v>ALTA</v>
      </c>
      <c r="P29" s="94" t="s">
        <v>289</v>
      </c>
    </row>
    <row r="30" spans="1:16" ht="65.45" hidden="1" customHeight="1">
      <c r="A30" s="77"/>
      <c r="B30" s="92" t="s">
        <v>301</v>
      </c>
      <c r="C30" s="87" t="s">
        <v>322</v>
      </c>
      <c r="D30" s="87" t="s">
        <v>290</v>
      </c>
      <c r="E30" s="95" t="s">
        <v>435</v>
      </c>
      <c r="F30" s="101" t="s">
        <v>317</v>
      </c>
      <c r="G30" s="88" t="s">
        <v>291</v>
      </c>
      <c r="H30" s="93" t="s">
        <v>264</v>
      </c>
      <c r="I30" s="93" t="s">
        <v>318</v>
      </c>
      <c r="J30" s="93"/>
      <c r="K30" s="160">
        <v>3</v>
      </c>
      <c r="L30" s="90">
        <v>3</v>
      </c>
      <c r="M30" s="90">
        <v>3</v>
      </c>
      <c r="N30" s="136">
        <f t="shared" si="1"/>
        <v>3</v>
      </c>
      <c r="O30" s="91" t="str">
        <f t="shared" si="2"/>
        <v>ALTA</v>
      </c>
      <c r="P30" s="94" t="s">
        <v>288</v>
      </c>
    </row>
    <row r="31" spans="1:16" ht="65.45" customHeight="1">
      <c r="A31" s="77"/>
      <c r="B31" s="92" t="s">
        <v>562</v>
      </c>
      <c r="C31" s="87" t="s">
        <v>322</v>
      </c>
      <c r="D31" s="87" t="s">
        <v>256</v>
      </c>
      <c r="E31" s="95" t="s">
        <v>436</v>
      </c>
      <c r="F31" s="101" t="s">
        <v>437</v>
      </c>
      <c r="G31" s="88" t="s">
        <v>438</v>
      </c>
      <c r="H31" s="93" t="s">
        <v>264</v>
      </c>
      <c r="I31" s="93" t="s">
        <v>318</v>
      </c>
      <c r="J31" s="159"/>
      <c r="K31" s="135">
        <v>3</v>
      </c>
      <c r="L31" s="90">
        <v>3</v>
      </c>
      <c r="M31" s="90">
        <v>3</v>
      </c>
      <c r="N31" s="136">
        <f t="shared" si="1"/>
        <v>3</v>
      </c>
      <c r="O31" s="91" t="str">
        <f t="shared" si="2"/>
        <v>ALTA</v>
      </c>
      <c r="P31" s="94" t="s">
        <v>289</v>
      </c>
    </row>
    <row r="32" spans="1:16" ht="65.45" customHeight="1">
      <c r="A32" s="77"/>
      <c r="B32" s="92" t="s">
        <v>563</v>
      </c>
      <c r="C32" s="87" t="s">
        <v>322</v>
      </c>
      <c r="D32" s="87" t="s">
        <v>256</v>
      </c>
      <c r="E32" s="95" t="s">
        <v>439</v>
      </c>
      <c r="F32" s="101" t="s">
        <v>440</v>
      </c>
      <c r="G32" s="88" t="s">
        <v>441</v>
      </c>
      <c r="H32" s="93" t="s">
        <v>264</v>
      </c>
      <c r="I32" s="93" t="s">
        <v>318</v>
      </c>
      <c r="J32" s="159"/>
      <c r="K32" s="135">
        <v>3</v>
      </c>
      <c r="L32" s="90">
        <v>3</v>
      </c>
      <c r="M32" s="90">
        <v>3</v>
      </c>
      <c r="N32" s="136">
        <f t="shared" si="1"/>
        <v>3</v>
      </c>
      <c r="O32" s="91" t="str">
        <f t="shared" si="2"/>
        <v>ALTA</v>
      </c>
      <c r="P32" s="94" t="s">
        <v>293</v>
      </c>
    </row>
    <row r="33" spans="1:758" ht="65.45" customHeight="1">
      <c r="A33" s="77"/>
      <c r="B33" s="92" t="s">
        <v>564</v>
      </c>
      <c r="C33" s="87" t="s">
        <v>322</v>
      </c>
      <c r="D33" s="87" t="s">
        <v>256</v>
      </c>
      <c r="E33" s="95" t="s">
        <v>442</v>
      </c>
      <c r="F33" s="101" t="s">
        <v>443</v>
      </c>
      <c r="G33" s="88" t="s">
        <v>444</v>
      </c>
      <c r="H33" s="93" t="s">
        <v>264</v>
      </c>
      <c r="I33" s="93" t="s">
        <v>318</v>
      </c>
      <c r="J33" s="159"/>
      <c r="K33" s="135">
        <v>3</v>
      </c>
      <c r="L33" s="90">
        <v>2</v>
      </c>
      <c r="M33" s="90">
        <v>2</v>
      </c>
      <c r="N33" s="136">
        <f t="shared" si="1"/>
        <v>2.3333333333333335</v>
      </c>
      <c r="O33" s="91" t="str">
        <f t="shared" si="2"/>
        <v>MEDIA</v>
      </c>
      <c r="P33" s="94" t="s">
        <v>280</v>
      </c>
    </row>
    <row r="34" spans="1:758" ht="65.45" hidden="1" customHeight="1">
      <c r="A34" s="77"/>
      <c r="B34" s="92" t="s">
        <v>302</v>
      </c>
      <c r="C34" s="87" t="s">
        <v>322</v>
      </c>
      <c r="D34" s="87" t="s">
        <v>312</v>
      </c>
      <c r="E34" s="95" t="s">
        <v>294</v>
      </c>
      <c r="F34" s="101" t="s">
        <v>295</v>
      </c>
      <c r="G34" s="88" t="s">
        <v>296</v>
      </c>
      <c r="H34" s="93" t="s">
        <v>261</v>
      </c>
      <c r="I34" s="93" t="s">
        <v>319</v>
      </c>
      <c r="J34" s="93"/>
      <c r="K34" s="135">
        <v>3</v>
      </c>
      <c r="L34" s="90">
        <v>3</v>
      </c>
      <c r="M34" s="90">
        <v>1</v>
      </c>
      <c r="N34" s="136">
        <f t="shared" si="1"/>
        <v>2.3333333333333335</v>
      </c>
      <c r="O34" s="91" t="str">
        <f t="shared" si="2"/>
        <v>MEDIA</v>
      </c>
      <c r="P34" s="94" t="s">
        <v>280</v>
      </c>
    </row>
    <row r="35" spans="1:758" ht="65.45" customHeight="1">
      <c r="A35" s="77"/>
      <c r="B35" s="92" t="s">
        <v>565</v>
      </c>
      <c r="C35" s="87" t="s">
        <v>322</v>
      </c>
      <c r="D35" s="87" t="s">
        <v>281</v>
      </c>
      <c r="E35" s="95" t="s">
        <v>282</v>
      </c>
      <c r="F35" s="88" t="s">
        <v>258</v>
      </c>
      <c r="G35" s="88" t="s">
        <v>274</v>
      </c>
      <c r="H35" s="93" t="s">
        <v>261</v>
      </c>
      <c r="I35" s="93" t="s">
        <v>318</v>
      </c>
      <c r="J35" s="159"/>
      <c r="K35" s="135">
        <v>3</v>
      </c>
      <c r="L35" s="90">
        <v>2</v>
      </c>
      <c r="M35" s="90">
        <v>2</v>
      </c>
      <c r="N35" s="136">
        <f t="shared" si="1"/>
        <v>2.3333333333333335</v>
      </c>
      <c r="O35" s="91" t="str">
        <f t="shared" si="2"/>
        <v>MEDIA</v>
      </c>
      <c r="P35" s="94" t="s">
        <v>280</v>
      </c>
    </row>
    <row r="36" spans="1:758" ht="65.45" hidden="1" customHeight="1">
      <c r="A36" s="77"/>
      <c r="B36" s="92" t="s">
        <v>303</v>
      </c>
      <c r="C36" s="87" t="s">
        <v>322</v>
      </c>
      <c r="D36" s="87" t="s">
        <v>312</v>
      </c>
      <c r="E36" s="87" t="s">
        <v>271</v>
      </c>
      <c r="F36" s="88" t="s">
        <v>252</v>
      </c>
      <c r="G36" s="88" t="s">
        <v>276</v>
      </c>
      <c r="H36" s="93" t="s">
        <v>261</v>
      </c>
      <c r="I36" s="93" t="s">
        <v>319</v>
      </c>
      <c r="J36" s="93"/>
      <c r="K36" s="135">
        <v>2</v>
      </c>
      <c r="L36" s="90">
        <v>2</v>
      </c>
      <c r="M36" s="90">
        <v>2</v>
      </c>
      <c r="N36" s="136">
        <f t="shared" si="1"/>
        <v>2</v>
      </c>
      <c r="O36" s="91" t="str">
        <f t="shared" si="2"/>
        <v>MEDIA</v>
      </c>
      <c r="P36" s="94" t="s">
        <v>280</v>
      </c>
    </row>
    <row r="37" spans="1:758" s="79" customFormat="1" ht="39" hidden="1" customHeight="1">
      <c r="A37" s="98"/>
      <c r="B37" s="92" t="s">
        <v>304</v>
      </c>
      <c r="C37" s="87" t="s">
        <v>322</v>
      </c>
      <c r="D37" s="87" t="s">
        <v>312</v>
      </c>
      <c r="E37" s="87" t="s">
        <v>272</v>
      </c>
      <c r="F37" s="88" t="s">
        <v>259</v>
      </c>
      <c r="G37" s="88" t="s">
        <v>275</v>
      </c>
      <c r="H37" s="93" t="s">
        <v>261</v>
      </c>
      <c r="I37" s="93" t="s">
        <v>319</v>
      </c>
      <c r="J37" s="93"/>
      <c r="K37" s="135">
        <v>2</v>
      </c>
      <c r="L37" s="90">
        <v>2</v>
      </c>
      <c r="M37" s="90">
        <v>2</v>
      </c>
      <c r="N37" s="136">
        <f t="shared" si="1"/>
        <v>2</v>
      </c>
      <c r="O37" s="91" t="str">
        <f t="shared" si="2"/>
        <v>MEDIA</v>
      </c>
      <c r="P37" s="94" t="s">
        <v>280</v>
      </c>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81"/>
    </row>
    <row r="38" spans="1:758" s="79" customFormat="1" ht="85.5" hidden="1" customHeight="1">
      <c r="A38" s="98"/>
      <c r="B38" s="92" t="s">
        <v>305</v>
      </c>
      <c r="C38" s="87" t="s">
        <v>322</v>
      </c>
      <c r="D38" s="87" t="s">
        <v>312</v>
      </c>
      <c r="E38" s="95" t="s">
        <v>297</v>
      </c>
      <c r="F38" s="100" t="s">
        <v>257</v>
      </c>
      <c r="G38" s="88" t="s">
        <v>273</v>
      </c>
      <c r="H38" s="93" t="s">
        <v>261</v>
      </c>
      <c r="I38" s="93" t="s">
        <v>319</v>
      </c>
      <c r="J38" s="93"/>
      <c r="K38" s="135">
        <v>2</v>
      </c>
      <c r="L38" s="90">
        <v>2</v>
      </c>
      <c r="M38" s="90">
        <v>2</v>
      </c>
      <c r="N38" s="136">
        <f t="shared" si="1"/>
        <v>2</v>
      </c>
      <c r="O38" s="91" t="str">
        <f t="shared" si="2"/>
        <v>MEDIA</v>
      </c>
      <c r="P38" s="94" t="s">
        <v>280</v>
      </c>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81"/>
    </row>
    <row r="39" spans="1:758" ht="65.45" hidden="1" customHeight="1">
      <c r="A39" s="77"/>
      <c r="B39" s="92" t="s">
        <v>306</v>
      </c>
      <c r="C39" s="87" t="s">
        <v>322</v>
      </c>
      <c r="D39" s="87" t="s">
        <v>256</v>
      </c>
      <c r="E39" s="87" t="s">
        <v>427</v>
      </c>
      <c r="F39" s="100" t="s">
        <v>445</v>
      </c>
      <c r="G39" s="100" t="s">
        <v>446</v>
      </c>
      <c r="H39" s="93" t="s">
        <v>264</v>
      </c>
      <c r="I39" s="93" t="s">
        <v>318</v>
      </c>
      <c r="J39" s="93"/>
      <c r="K39" s="135">
        <v>3</v>
      </c>
      <c r="L39" s="90">
        <v>2</v>
      </c>
      <c r="M39" s="90">
        <v>2</v>
      </c>
      <c r="N39" s="136">
        <f t="shared" si="1"/>
        <v>2.3333333333333335</v>
      </c>
      <c r="O39" s="91" t="str">
        <f t="shared" si="2"/>
        <v>MEDIA</v>
      </c>
      <c r="P39" s="94" t="s">
        <v>280</v>
      </c>
    </row>
    <row r="40" spans="1:758" ht="65.45" customHeight="1">
      <c r="A40" s="77"/>
      <c r="B40" s="92" t="s">
        <v>566</v>
      </c>
      <c r="C40" s="87" t="s">
        <v>322</v>
      </c>
      <c r="D40" s="87" t="s">
        <v>256</v>
      </c>
      <c r="E40" s="87" t="s">
        <v>427</v>
      </c>
      <c r="F40" s="87" t="s">
        <v>447</v>
      </c>
      <c r="G40" s="100" t="s">
        <v>448</v>
      </c>
      <c r="H40" s="93" t="s">
        <v>264</v>
      </c>
      <c r="I40" s="93" t="s">
        <v>318</v>
      </c>
      <c r="J40" s="159"/>
      <c r="K40" s="135">
        <v>3</v>
      </c>
      <c r="L40" s="90">
        <v>2</v>
      </c>
      <c r="M40" s="90">
        <v>2</v>
      </c>
      <c r="N40" s="136">
        <f t="shared" si="1"/>
        <v>2.3333333333333335</v>
      </c>
      <c r="O40" s="91" t="str">
        <f t="shared" si="2"/>
        <v>MEDIA</v>
      </c>
      <c r="P40" s="94" t="s">
        <v>280</v>
      </c>
    </row>
    <row r="41" spans="1:758" ht="65.45" customHeight="1">
      <c r="A41" s="77"/>
      <c r="B41" s="92" t="s">
        <v>567</v>
      </c>
      <c r="C41" s="87" t="s">
        <v>322</v>
      </c>
      <c r="D41" s="87" t="s">
        <v>256</v>
      </c>
      <c r="E41" s="87" t="s">
        <v>427</v>
      </c>
      <c r="F41" s="87" t="s">
        <v>449</v>
      </c>
      <c r="G41" s="87" t="s">
        <v>450</v>
      </c>
      <c r="H41" s="93" t="s">
        <v>264</v>
      </c>
      <c r="I41" s="93" t="s">
        <v>318</v>
      </c>
      <c r="J41" s="159"/>
      <c r="K41" s="135">
        <v>3</v>
      </c>
      <c r="L41" s="90">
        <v>2</v>
      </c>
      <c r="M41" s="90">
        <v>2</v>
      </c>
      <c r="N41" s="136">
        <f t="shared" si="1"/>
        <v>2.3333333333333335</v>
      </c>
      <c r="O41" s="91" t="str">
        <f t="shared" si="2"/>
        <v>MEDIA</v>
      </c>
      <c r="P41" s="94" t="s">
        <v>280</v>
      </c>
    </row>
    <row r="42" spans="1:758" ht="65.45" customHeight="1">
      <c r="A42" s="77"/>
      <c r="B42" s="92" t="s">
        <v>568</v>
      </c>
      <c r="C42" s="87" t="s">
        <v>322</v>
      </c>
      <c r="D42" s="87" t="s">
        <v>256</v>
      </c>
      <c r="E42" s="87" t="s">
        <v>427</v>
      </c>
      <c r="F42" s="87" t="s">
        <v>451</v>
      </c>
      <c r="G42" s="100" t="s">
        <v>452</v>
      </c>
      <c r="H42" s="93" t="s">
        <v>264</v>
      </c>
      <c r="I42" s="93" t="s">
        <v>318</v>
      </c>
      <c r="J42" s="159"/>
      <c r="K42" s="135">
        <v>3</v>
      </c>
      <c r="L42" s="90">
        <v>2</v>
      </c>
      <c r="M42" s="90">
        <v>2</v>
      </c>
      <c r="N42" s="136">
        <f t="shared" si="1"/>
        <v>2.3333333333333335</v>
      </c>
      <c r="O42" s="91" t="str">
        <f t="shared" si="2"/>
        <v>MEDIA</v>
      </c>
      <c r="P42" s="94" t="s">
        <v>280</v>
      </c>
    </row>
    <row r="43" spans="1:758" ht="65.45" customHeight="1">
      <c r="A43" s="77"/>
      <c r="B43" s="92" t="s">
        <v>569</v>
      </c>
      <c r="C43" s="87" t="s">
        <v>322</v>
      </c>
      <c r="D43" s="87" t="s">
        <v>256</v>
      </c>
      <c r="E43" s="87" t="s">
        <v>427</v>
      </c>
      <c r="F43" s="87" t="s">
        <v>453</v>
      </c>
      <c r="G43" s="100" t="s">
        <v>454</v>
      </c>
      <c r="H43" s="93" t="s">
        <v>264</v>
      </c>
      <c r="I43" s="93" t="s">
        <v>318</v>
      </c>
      <c r="J43" s="159"/>
      <c r="K43" s="135">
        <v>3</v>
      </c>
      <c r="L43" s="90">
        <v>2</v>
      </c>
      <c r="M43" s="90">
        <v>2</v>
      </c>
      <c r="N43" s="136">
        <f t="shared" si="1"/>
        <v>2.3333333333333335</v>
      </c>
      <c r="O43" s="91" t="str">
        <f t="shared" si="2"/>
        <v>MEDIA</v>
      </c>
      <c r="P43" s="94" t="s">
        <v>280</v>
      </c>
    </row>
    <row r="44" spans="1:758" ht="65.45" customHeight="1">
      <c r="A44" s="77"/>
      <c r="B44" s="92" t="s">
        <v>570</v>
      </c>
      <c r="C44" s="87" t="s">
        <v>322</v>
      </c>
      <c r="D44" s="87" t="s">
        <v>256</v>
      </c>
      <c r="E44" s="87" t="s">
        <v>427</v>
      </c>
      <c r="F44" s="87" t="s">
        <v>455</v>
      </c>
      <c r="G44" s="100" t="s">
        <v>456</v>
      </c>
      <c r="H44" s="93" t="s">
        <v>264</v>
      </c>
      <c r="I44" s="93" t="s">
        <v>318</v>
      </c>
      <c r="J44" s="159"/>
      <c r="K44" s="135">
        <v>3</v>
      </c>
      <c r="L44" s="90">
        <v>2</v>
      </c>
      <c r="M44" s="90">
        <v>2</v>
      </c>
      <c r="N44" s="136">
        <f t="shared" si="1"/>
        <v>2.3333333333333335</v>
      </c>
      <c r="O44" s="91" t="str">
        <f t="shared" si="2"/>
        <v>MEDIA</v>
      </c>
      <c r="P44" s="94" t="s">
        <v>280</v>
      </c>
    </row>
    <row r="45" spans="1:758" ht="65.45" customHeight="1">
      <c r="A45" s="77"/>
      <c r="B45" s="92" t="s">
        <v>571</v>
      </c>
      <c r="C45" s="87" t="s">
        <v>322</v>
      </c>
      <c r="D45" s="87" t="s">
        <v>457</v>
      </c>
      <c r="E45" s="87"/>
      <c r="F45" s="87" t="s">
        <v>458</v>
      </c>
      <c r="G45" s="100" t="s">
        <v>459</v>
      </c>
      <c r="H45" s="93" t="s">
        <v>261</v>
      </c>
      <c r="I45" s="93" t="s">
        <v>318</v>
      </c>
      <c r="J45" s="159"/>
      <c r="K45" s="135">
        <v>1</v>
      </c>
      <c r="L45" s="90">
        <v>1</v>
      </c>
      <c r="M45" s="90">
        <v>3</v>
      </c>
      <c r="N45" s="136">
        <f t="shared" si="1"/>
        <v>1.6666666666666667</v>
      </c>
      <c r="O45" s="91" t="str">
        <f t="shared" si="2"/>
        <v>MEDIA</v>
      </c>
      <c r="P45" s="94" t="s">
        <v>280</v>
      </c>
    </row>
    <row r="46" spans="1:758" ht="65.45" customHeight="1">
      <c r="A46" s="77"/>
      <c r="B46" s="92" t="s">
        <v>572</v>
      </c>
      <c r="C46" s="87" t="s">
        <v>322</v>
      </c>
      <c r="D46" s="87" t="s">
        <v>457</v>
      </c>
      <c r="E46" s="87"/>
      <c r="F46" s="87" t="s">
        <v>460</v>
      </c>
      <c r="G46" s="100" t="s">
        <v>459</v>
      </c>
      <c r="H46" s="93" t="s">
        <v>261</v>
      </c>
      <c r="I46" s="93" t="s">
        <v>318</v>
      </c>
      <c r="J46" s="159"/>
      <c r="K46" s="135">
        <v>1</v>
      </c>
      <c r="L46" s="90">
        <v>1</v>
      </c>
      <c r="M46" s="90">
        <v>3</v>
      </c>
      <c r="N46" s="136">
        <f t="shared" si="1"/>
        <v>1.6666666666666667</v>
      </c>
      <c r="O46" s="91" t="str">
        <f t="shared" si="2"/>
        <v>MEDIA</v>
      </c>
      <c r="P46" s="94" t="s">
        <v>280</v>
      </c>
    </row>
    <row r="47" spans="1:758" ht="65.45" customHeight="1">
      <c r="A47" s="77"/>
      <c r="B47" s="92" t="s">
        <v>573</v>
      </c>
      <c r="C47" s="87" t="s">
        <v>322</v>
      </c>
      <c r="D47" s="87" t="s">
        <v>457</v>
      </c>
      <c r="E47" s="87"/>
      <c r="F47" s="87" t="s">
        <v>461</v>
      </c>
      <c r="G47" s="100" t="s">
        <v>459</v>
      </c>
      <c r="H47" s="93" t="s">
        <v>261</v>
      </c>
      <c r="I47" s="93" t="s">
        <v>318</v>
      </c>
      <c r="J47" s="159"/>
      <c r="K47" s="135">
        <v>1</v>
      </c>
      <c r="L47" s="90">
        <v>1</v>
      </c>
      <c r="M47" s="90">
        <v>3</v>
      </c>
      <c r="N47" s="136">
        <f t="shared" si="1"/>
        <v>1.6666666666666667</v>
      </c>
      <c r="O47" s="91" t="str">
        <f t="shared" si="2"/>
        <v>MEDIA</v>
      </c>
      <c r="P47" s="94" t="s">
        <v>280</v>
      </c>
    </row>
    <row r="48" spans="1:758" ht="65.45" customHeight="1">
      <c r="A48" s="77"/>
      <c r="B48" s="92" t="s">
        <v>574</v>
      </c>
      <c r="C48" s="87" t="s">
        <v>322</v>
      </c>
      <c r="D48" s="87" t="s">
        <v>256</v>
      </c>
      <c r="E48" s="87" t="s">
        <v>403</v>
      </c>
      <c r="F48" s="87" t="s">
        <v>462</v>
      </c>
      <c r="G48" s="100" t="s">
        <v>463</v>
      </c>
      <c r="H48" s="93" t="s">
        <v>261</v>
      </c>
      <c r="I48" s="93" t="s">
        <v>318</v>
      </c>
      <c r="J48" s="159"/>
      <c r="K48" s="135">
        <v>3</v>
      </c>
      <c r="L48" s="90">
        <v>3</v>
      </c>
      <c r="M48" s="90">
        <v>3</v>
      </c>
      <c r="N48" s="136">
        <f t="shared" si="1"/>
        <v>3</v>
      </c>
      <c r="O48" s="91" t="str">
        <f t="shared" si="2"/>
        <v>ALTA</v>
      </c>
      <c r="P48" s="94" t="s">
        <v>280</v>
      </c>
    </row>
    <row r="49" spans="1:16" ht="65.45" customHeight="1">
      <c r="A49" s="77"/>
      <c r="B49" s="92" t="s">
        <v>575</v>
      </c>
      <c r="C49" s="87" t="s">
        <v>322</v>
      </c>
      <c r="D49" s="87" t="s">
        <v>256</v>
      </c>
      <c r="E49" s="87" t="s">
        <v>403</v>
      </c>
      <c r="F49" s="87" t="s">
        <v>464</v>
      </c>
      <c r="G49" s="100" t="s">
        <v>463</v>
      </c>
      <c r="H49" s="93" t="s">
        <v>261</v>
      </c>
      <c r="I49" s="93" t="s">
        <v>318</v>
      </c>
      <c r="J49" s="159"/>
      <c r="K49" s="135">
        <v>3</v>
      </c>
      <c r="L49" s="90">
        <v>3</v>
      </c>
      <c r="M49" s="90">
        <v>3</v>
      </c>
      <c r="N49" s="136">
        <f t="shared" si="1"/>
        <v>3</v>
      </c>
      <c r="O49" s="91" t="str">
        <f t="shared" si="2"/>
        <v>ALTA</v>
      </c>
      <c r="P49" s="94" t="s">
        <v>280</v>
      </c>
    </row>
    <row r="50" spans="1:16" ht="65.45" customHeight="1">
      <c r="A50" s="77"/>
      <c r="B50" s="92" t="s">
        <v>576</v>
      </c>
      <c r="C50" s="87" t="s">
        <v>322</v>
      </c>
      <c r="D50" s="87" t="s">
        <v>256</v>
      </c>
      <c r="E50" s="87" t="s">
        <v>403</v>
      </c>
      <c r="F50" s="87" t="s">
        <v>464</v>
      </c>
      <c r="G50" s="100" t="s">
        <v>463</v>
      </c>
      <c r="H50" s="93" t="s">
        <v>261</v>
      </c>
      <c r="I50" s="93" t="s">
        <v>318</v>
      </c>
      <c r="J50" s="159"/>
      <c r="K50" s="135">
        <v>3</v>
      </c>
      <c r="L50" s="90">
        <v>3</v>
      </c>
      <c r="M50" s="90">
        <v>3</v>
      </c>
      <c r="N50" s="136">
        <f t="shared" si="1"/>
        <v>3</v>
      </c>
      <c r="O50" s="91" t="str">
        <f t="shared" si="2"/>
        <v>ALTA</v>
      </c>
      <c r="P50" s="94" t="s">
        <v>280</v>
      </c>
    </row>
    <row r="51" spans="1:16" ht="65.45" customHeight="1">
      <c r="A51" s="77"/>
      <c r="B51" s="92" t="s">
        <v>577</v>
      </c>
      <c r="C51" s="87" t="s">
        <v>322</v>
      </c>
      <c r="D51" s="87" t="s">
        <v>256</v>
      </c>
      <c r="E51" s="87" t="s">
        <v>403</v>
      </c>
      <c r="F51" s="87" t="s">
        <v>465</v>
      </c>
      <c r="G51" s="100" t="s">
        <v>463</v>
      </c>
      <c r="H51" s="93" t="s">
        <v>261</v>
      </c>
      <c r="I51" s="93" t="s">
        <v>318</v>
      </c>
      <c r="J51" s="159"/>
      <c r="K51" s="135">
        <v>3</v>
      </c>
      <c r="L51" s="90">
        <v>3</v>
      </c>
      <c r="M51" s="90">
        <v>3</v>
      </c>
      <c r="N51" s="136">
        <f t="shared" si="1"/>
        <v>3</v>
      </c>
      <c r="O51" s="91" t="str">
        <f t="shared" si="2"/>
        <v>ALTA</v>
      </c>
      <c r="P51" s="94" t="s">
        <v>280</v>
      </c>
    </row>
    <row r="52" spans="1:16" ht="65.45" customHeight="1">
      <c r="A52" s="77"/>
      <c r="B52" s="92" t="s">
        <v>578</v>
      </c>
      <c r="C52" s="87" t="s">
        <v>322</v>
      </c>
      <c r="D52" s="87" t="s">
        <v>256</v>
      </c>
      <c r="E52" s="87" t="s">
        <v>403</v>
      </c>
      <c r="F52" s="87" t="s">
        <v>466</v>
      </c>
      <c r="G52" s="100" t="s">
        <v>463</v>
      </c>
      <c r="H52" s="93" t="s">
        <v>261</v>
      </c>
      <c r="I52" s="93" t="s">
        <v>318</v>
      </c>
      <c r="J52" s="159"/>
      <c r="K52" s="135">
        <v>3</v>
      </c>
      <c r="L52" s="90">
        <v>3</v>
      </c>
      <c r="M52" s="90">
        <v>3</v>
      </c>
      <c r="N52" s="136">
        <f t="shared" si="1"/>
        <v>3</v>
      </c>
      <c r="O52" s="91" t="str">
        <f t="shared" si="2"/>
        <v>ALTA</v>
      </c>
      <c r="P52" s="94" t="s">
        <v>280</v>
      </c>
    </row>
    <row r="53" spans="1:16" ht="65.45" customHeight="1">
      <c r="A53" s="77"/>
      <c r="B53" s="92" t="s">
        <v>579</v>
      </c>
      <c r="C53" s="87" t="s">
        <v>322</v>
      </c>
      <c r="D53" s="87" t="s">
        <v>256</v>
      </c>
      <c r="E53" s="87" t="s">
        <v>403</v>
      </c>
      <c r="F53" s="87" t="s">
        <v>462</v>
      </c>
      <c r="G53" s="100" t="s">
        <v>463</v>
      </c>
      <c r="H53" s="93" t="s">
        <v>261</v>
      </c>
      <c r="I53" s="93" t="s">
        <v>318</v>
      </c>
      <c r="J53" s="159"/>
      <c r="K53" s="135">
        <v>3</v>
      </c>
      <c r="L53" s="90">
        <v>3</v>
      </c>
      <c r="M53" s="90">
        <v>3</v>
      </c>
      <c r="N53" s="136">
        <f t="shared" si="1"/>
        <v>3</v>
      </c>
      <c r="O53" s="91" t="str">
        <f t="shared" si="2"/>
        <v>ALTA</v>
      </c>
      <c r="P53" s="94" t="s">
        <v>280</v>
      </c>
    </row>
    <row r="54" spans="1:16" ht="65.45" customHeight="1">
      <c r="A54" s="77"/>
      <c r="B54" s="92" t="s">
        <v>580</v>
      </c>
      <c r="C54" s="87" t="s">
        <v>322</v>
      </c>
      <c r="D54" s="87" t="s">
        <v>256</v>
      </c>
      <c r="E54" s="87" t="s">
        <v>403</v>
      </c>
      <c r="F54" s="87" t="s">
        <v>467</v>
      </c>
      <c r="G54" s="100" t="s">
        <v>463</v>
      </c>
      <c r="H54" s="93" t="s">
        <v>261</v>
      </c>
      <c r="I54" s="93" t="s">
        <v>318</v>
      </c>
      <c r="J54" s="159"/>
      <c r="K54" s="135">
        <v>3</v>
      </c>
      <c r="L54" s="90">
        <v>3</v>
      </c>
      <c r="M54" s="90">
        <v>3</v>
      </c>
      <c r="N54" s="136">
        <f t="shared" si="1"/>
        <v>3</v>
      </c>
      <c r="O54" s="91" t="str">
        <f t="shared" si="2"/>
        <v>ALTA</v>
      </c>
      <c r="P54" s="94" t="s">
        <v>280</v>
      </c>
    </row>
    <row r="55" spans="1:16" ht="65.45" customHeight="1">
      <c r="A55" s="77"/>
      <c r="B55" s="92" t="s">
        <v>581</v>
      </c>
      <c r="C55" s="87" t="s">
        <v>322</v>
      </c>
      <c r="D55" s="87" t="s">
        <v>256</v>
      </c>
      <c r="E55" s="87" t="s">
        <v>403</v>
      </c>
      <c r="F55" s="87" t="s">
        <v>468</v>
      </c>
      <c r="G55" s="100" t="s">
        <v>463</v>
      </c>
      <c r="H55" s="93" t="s">
        <v>261</v>
      </c>
      <c r="I55" s="93" t="s">
        <v>318</v>
      </c>
      <c r="J55" s="159"/>
      <c r="K55" s="135">
        <v>3</v>
      </c>
      <c r="L55" s="90">
        <v>3</v>
      </c>
      <c r="M55" s="90">
        <v>3</v>
      </c>
      <c r="N55" s="136">
        <f t="shared" si="1"/>
        <v>3</v>
      </c>
      <c r="O55" s="91" t="str">
        <f t="shared" si="2"/>
        <v>ALTA</v>
      </c>
      <c r="P55" s="94" t="s">
        <v>280</v>
      </c>
    </row>
    <row r="56" spans="1:16" ht="65.45" customHeight="1">
      <c r="A56" s="77"/>
      <c r="B56" s="92" t="s">
        <v>582</v>
      </c>
      <c r="C56" s="87" t="s">
        <v>322</v>
      </c>
      <c r="D56" s="87" t="s">
        <v>457</v>
      </c>
      <c r="E56" s="87"/>
      <c r="F56" s="87" t="s">
        <v>469</v>
      </c>
      <c r="G56" s="100" t="s">
        <v>470</v>
      </c>
      <c r="H56" s="93" t="s">
        <v>261</v>
      </c>
      <c r="I56" s="93" t="s">
        <v>319</v>
      </c>
      <c r="J56" s="159"/>
      <c r="K56" s="135">
        <v>3</v>
      </c>
      <c r="L56" s="90">
        <v>3</v>
      </c>
      <c r="M56" s="90">
        <v>3</v>
      </c>
      <c r="N56" s="136">
        <f t="shared" si="1"/>
        <v>3</v>
      </c>
      <c r="O56" s="91" t="str">
        <f t="shared" si="2"/>
        <v>ALTA</v>
      </c>
      <c r="P56" s="94" t="s">
        <v>280</v>
      </c>
    </row>
    <row r="57" spans="1:16" ht="65.45" customHeight="1">
      <c r="A57" s="77"/>
      <c r="B57" s="92" t="s">
        <v>583</v>
      </c>
      <c r="C57" s="87" t="s">
        <v>322</v>
      </c>
      <c r="D57" s="87" t="s">
        <v>457</v>
      </c>
      <c r="E57" s="87"/>
      <c r="F57" s="87" t="s">
        <v>471</v>
      </c>
      <c r="G57" s="100" t="s">
        <v>470</v>
      </c>
      <c r="H57" s="93" t="s">
        <v>261</v>
      </c>
      <c r="I57" s="93" t="s">
        <v>319</v>
      </c>
      <c r="J57" s="159"/>
      <c r="K57" s="135">
        <v>3</v>
      </c>
      <c r="L57" s="90">
        <v>3</v>
      </c>
      <c r="M57" s="90">
        <v>3</v>
      </c>
      <c r="N57" s="136">
        <f t="shared" si="1"/>
        <v>3</v>
      </c>
      <c r="O57" s="91" t="str">
        <f t="shared" si="2"/>
        <v>ALTA</v>
      </c>
      <c r="P57" s="94" t="s">
        <v>280</v>
      </c>
    </row>
    <row r="58" spans="1:16" ht="65.45" customHeight="1">
      <c r="A58" s="77"/>
      <c r="B58" s="92" t="s">
        <v>584</v>
      </c>
      <c r="C58" s="87" t="s">
        <v>322</v>
      </c>
      <c r="D58" s="87" t="s">
        <v>457</v>
      </c>
      <c r="E58" s="87"/>
      <c r="F58" s="87" t="s">
        <v>472</v>
      </c>
      <c r="G58" s="100"/>
      <c r="H58" s="93" t="s">
        <v>261</v>
      </c>
      <c r="I58" s="93" t="s">
        <v>319</v>
      </c>
      <c r="J58" s="159"/>
      <c r="K58" s="135">
        <v>1</v>
      </c>
      <c r="L58" s="90">
        <v>1</v>
      </c>
      <c r="M58" s="90">
        <v>1</v>
      </c>
      <c r="N58" s="136">
        <f t="shared" si="1"/>
        <v>1</v>
      </c>
      <c r="O58" s="91" t="str">
        <f t="shared" si="2"/>
        <v>BAJA</v>
      </c>
      <c r="P58" s="94" t="s">
        <v>280</v>
      </c>
    </row>
    <row r="59" spans="1:16" ht="65.45" customHeight="1">
      <c r="A59" s="77"/>
      <c r="B59" s="92" t="s">
        <v>585</v>
      </c>
      <c r="C59" s="87" t="s">
        <v>322</v>
      </c>
      <c r="D59" s="87" t="s">
        <v>457</v>
      </c>
      <c r="E59" s="87"/>
      <c r="F59" s="87" t="s">
        <v>473</v>
      </c>
      <c r="G59" s="100"/>
      <c r="H59" s="93" t="s">
        <v>261</v>
      </c>
      <c r="I59" s="93" t="s">
        <v>319</v>
      </c>
      <c r="J59" s="159"/>
      <c r="K59" s="135">
        <v>1</v>
      </c>
      <c r="L59" s="90">
        <v>1</v>
      </c>
      <c r="M59" s="90">
        <v>3</v>
      </c>
      <c r="N59" s="136">
        <f t="shared" si="1"/>
        <v>1.6666666666666667</v>
      </c>
      <c r="O59" s="91" t="str">
        <f t="shared" si="2"/>
        <v>MEDIA</v>
      </c>
      <c r="P59" s="94" t="s">
        <v>280</v>
      </c>
    </row>
    <row r="60" spans="1:16" ht="65.45" customHeight="1">
      <c r="A60" s="77"/>
      <c r="B60" s="92" t="s">
        <v>586</v>
      </c>
      <c r="C60" s="87" t="s">
        <v>322</v>
      </c>
      <c r="D60" s="87" t="s">
        <v>457</v>
      </c>
      <c r="E60" s="87" t="s">
        <v>474</v>
      </c>
      <c r="F60" s="87" t="s">
        <v>475</v>
      </c>
      <c r="G60" s="100" t="s">
        <v>476</v>
      </c>
      <c r="H60" s="93" t="s">
        <v>261</v>
      </c>
      <c r="I60" s="93" t="s">
        <v>319</v>
      </c>
      <c r="J60" s="159"/>
      <c r="K60" s="135">
        <v>1</v>
      </c>
      <c r="L60" s="90">
        <v>1</v>
      </c>
      <c r="M60" s="90">
        <v>1</v>
      </c>
      <c r="N60" s="136">
        <f t="shared" si="1"/>
        <v>1</v>
      </c>
      <c r="O60" s="91" t="str">
        <f t="shared" si="2"/>
        <v>BAJA</v>
      </c>
      <c r="P60" s="94" t="s">
        <v>280</v>
      </c>
    </row>
    <row r="61" spans="1:16" ht="65.45" customHeight="1">
      <c r="A61" s="77"/>
      <c r="B61" s="92" t="s">
        <v>587</v>
      </c>
      <c r="C61" s="87" t="s">
        <v>322</v>
      </c>
      <c r="D61" s="87" t="s">
        <v>457</v>
      </c>
      <c r="E61" s="87" t="s">
        <v>477</v>
      </c>
      <c r="F61" s="100" t="s">
        <v>478</v>
      </c>
      <c r="G61" s="100" t="s">
        <v>479</v>
      </c>
      <c r="H61" s="93" t="s">
        <v>261</v>
      </c>
      <c r="I61" s="93" t="s">
        <v>319</v>
      </c>
      <c r="J61" s="159"/>
      <c r="K61" s="135">
        <v>1</v>
      </c>
      <c r="L61" s="90">
        <v>1</v>
      </c>
      <c r="M61" s="90">
        <v>1</v>
      </c>
      <c r="N61" s="136">
        <f t="shared" si="1"/>
        <v>1</v>
      </c>
      <c r="O61" s="91" t="str">
        <f t="shared" si="2"/>
        <v>BAJA</v>
      </c>
      <c r="P61" s="94" t="s">
        <v>280</v>
      </c>
    </row>
    <row r="62" spans="1:16" ht="65.45" customHeight="1">
      <c r="A62" s="77"/>
      <c r="B62" s="92" t="s">
        <v>588</v>
      </c>
      <c r="C62" s="87" t="s">
        <v>322</v>
      </c>
      <c r="D62" s="87" t="s">
        <v>256</v>
      </c>
      <c r="E62" s="87" t="s">
        <v>477</v>
      </c>
      <c r="F62" s="100" t="s">
        <v>480</v>
      </c>
      <c r="G62" s="100" t="s">
        <v>479</v>
      </c>
      <c r="H62" s="93" t="s">
        <v>261</v>
      </c>
      <c r="I62" s="93" t="s">
        <v>319</v>
      </c>
      <c r="J62" s="159"/>
      <c r="K62" s="135">
        <v>1</v>
      </c>
      <c r="L62" s="90">
        <v>1</v>
      </c>
      <c r="M62" s="90">
        <v>1</v>
      </c>
      <c r="N62" s="136">
        <f t="shared" si="1"/>
        <v>1</v>
      </c>
      <c r="O62" s="91" t="str">
        <f t="shared" si="2"/>
        <v>BAJA</v>
      </c>
      <c r="P62" s="94" t="s">
        <v>280</v>
      </c>
    </row>
    <row r="63" spans="1:16" ht="65.45" customHeight="1">
      <c r="A63" s="77"/>
      <c r="B63" s="92" t="s">
        <v>589</v>
      </c>
      <c r="C63" s="87" t="s">
        <v>322</v>
      </c>
      <c r="D63" s="87" t="s">
        <v>256</v>
      </c>
      <c r="E63" s="87" t="s">
        <v>427</v>
      </c>
      <c r="F63" s="100" t="s">
        <v>481</v>
      </c>
      <c r="G63" s="100" t="s">
        <v>482</v>
      </c>
      <c r="H63" s="93" t="s">
        <v>264</v>
      </c>
      <c r="I63" s="93" t="s">
        <v>318</v>
      </c>
      <c r="J63" s="159"/>
      <c r="K63" s="135">
        <v>1</v>
      </c>
      <c r="L63" s="90">
        <v>1</v>
      </c>
      <c r="M63" s="90">
        <v>1</v>
      </c>
      <c r="N63" s="136">
        <f t="shared" si="1"/>
        <v>1</v>
      </c>
      <c r="O63" s="91" t="str">
        <f t="shared" si="2"/>
        <v>BAJA</v>
      </c>
      <c r="P63" s="94" t="s">
        <v>280</v>
      </c>
    </row>
    <row r="64" spans="1:16" ht="65.45" customHeight="1">
      <c r="A64" s="77"/>
      <c r="B64" s="92" t="s">
        <v>590</v>
      </c>
      <c r="C64" s="87" t="s">
        <v>322</v>
      </c>
      <c r="D64" s="87" t="s">
        <v>256</v>
      </c>
      <c r="E64" s="87" t="s">
        <v>427</v>
      </c>
      <c r="F64" s="100" t="s">
        <v>483</v>
      </c>
      <c r="G64" s="100" t="s">
        <v>484</v>
      </c>
      <c r="H64" s="93" t="s">
        <v>264</v>
      </c>
      <c r="I64" s="93" t="s">
        <v>318</v>
      </c>
      <c r="J64" s="159"/>
      <c r="K64" s="135">
        <v>1</v>
      </c>
      <c r="L64" s="90">
        <v>1</v>
      </c>
      <c r="M64" s="90">
        <v>1</v>
      </c>
      <c r="N64" s="136">
        <f t="shared" si="1"/>
        <v>1</v>
      </c>
      <c r="O64" s="91" t="str">
        <f t="shared" si="2"/>
        <v>BAJA</v>
      </c>
      <c r="P64" s="94" t="s">
        <v>280</v>
      </c>
    </row>
    <row r="65" spans="1:16" ht="65.45" customHeight="1">
      <c r="A65" s="77"/>
      <c r="B65" s="92" t="s">
        <v>591</v>
      </c>
      <c r="C65" s="87" t="s">
        <v>322</v>
      </c>
      <c r="D65" s="87" t="s">
        <v>256</v>
      </c>
      <c r="E65" s="87" t="s">
        <v>427</v>
      </c>
      <c r="F65" s="100" t="s">
        <v>485</v>
      </c>
      <c r="G65" s="100" t="s">
        <v>484</v>
      </c>
      <c r="H65" s="93" t="s">
        <v>264</v>
      </c>
      <c r="I65" s="93" t="s">
        <v>318</v>
      </c>
      <c r="J65" s="159"/>
      <c r="K65" s="135">
        <v>1</v>
      </c>
      <c r="L65" s="90">
        <v>1</v>
      </c>
      <c r="M65" s="90">
        <v>1</v>
      </c>
      <c r="N65" s="136">
        <f t="shared" si="1"/>
        <v>1</v>
      </c>
      <c r="O65" s="91" t="str">
        <f t="shared" si="2"/>
        <v>BAJA</v>
      </c>
      <c r="P65" s="94" t="s">
        <v>280</v>
      </c>
    </row>
    <row r="66" spans="1:16" ht="65.45" customHeight="1">
      <c r="A66" s="77"/>
      <c r="B66" s="92" t="s">
        <v>592</v>
      </c>
      <c r="C66" s="87" t="s">
        <v>322</v>
      </c>
      <c r="D66" s="87" t="s">
        <v>486</v>
      </c>
      <c r="E66" s="100" t="s">
        <v>487</v>
      </c>
      <c r="F66" s="100" t="s">
        <v>488</v>
      </c>
      <c r="G66" s="100" t="s">
        <v>489</v>
      </c>
      <c r="H66" s="93" t="s">
        <v>264</v>
      </c>
      <c r="I66" s="93" t="s">
        <v>318</v>
      </c>
      <c r="J66" s="159"/>
      <c r="K66" s="135">
        <v>1</v>
      </c>
      <c r="L66" s="90">
        <v>1</v>
      </c>
      <c r="M66" s="90">
        <v>1</v>
      </c>
      <c r="N66" s="136">
        <f t="shared" si="1"/>
        <v>1</v>
      </c>
      <c r="O66" s="91" t="str">
        <f t="shared" si="2"/>
        <v>BAJA</v>
      </c>
      <c r="P66" s="94" t="s">
        <v>280</v>
      </c>
    </row>
    <row r="67" spans="1:16" ht="65.45" customHeight="1">
      <c r="A67" s="77"/>
      <c r="B67" s="92" t="s">
        <v>593</v>
      </c>
      <c r="C67" s="87" t="s">
        <v>322</v>
      </c>
      <c r="D67" s="87" t="s">
        <v>490</v>
      </c>
      <c r="E67" s="100" t="s">
        <v>487</v>
      </c>
      <c r="F67" s="100" t="s">
        <v>491</v>
      </c>
      <c r="G67" s="100" t="s">
        <v>492</v>
      </c>
      <c r="H67" s="93" t="s">
        <v>264</v>
      </c>
      <c r="I67" s="93" t="s">
        <v>318</v>
      </c>
      <c r="J67" s="159"/>
      <c r="K67" s="135">
        <v>1</v>
      </c>
      <c r="L67" s="90">
        <v>1</v>
      </c>
      <c r="M67" s="90">
        <v>1</v>
      </c>
      <c r="N67" s="136">
        <f t="shared" si="1"/>
        <v>1</v>
      </c>
      <c r="O67" s="91" t="str">
        <f t="shared" si="2"/>
        <v>BAJA</v>
      </c>
      <c r="P67" s="94" t="s">
        <v>280</v>
      </c>
    </row>
    <row r="68" spans="1:16" ht="65.45" customHeight="1">
      <c r="A68" s="77"/>
      <c r="B68" s="92" t="s">
        <v>594</v>
      </c>
      <c r="C68" s="87" t="s">
        <v>322</v>
      </c>
      <c r="D68" s="87" t="s">
        <v>490</v>
      </c>
      <c r="E68" s="100" t="s">
        <v>487</v>
      </c>
      <c r="F68" s="100" t="s">
        <v>493</v>
      </c>
      <c r="G68" s="100" t="s">
        <v>494</v>
      </c>
      <c r="H68" s="93" t="s">
        <v>264</v>
      </c>
      <c r="I68" s="93" t="s">
        <v>318</v>
      </c>
      <c r="J68" s="159"/>
      <c r="K68" s="135">
        <v>1</v>
      </c>
      <c r="L68" s="90">
        <v>1</v>
      </c>
      <c r="M68" s="90">
        <v>1</v>
      </c>
      <c r="N68" s="136">
        <f t="shared" si="1"/>
        <v>1</v>
      </c>
      <c r="O68" s="91" t="str">
        <f t="shared" si="2"/>
        <v>BAJA</v>
      </c>
      <c r="P68" s="94" t="s">
        <v>280</v>
      </c>
    </row>
    <row r="69" spans="1:16" ht="65.45" customHeight="1">
      <c r="A69" s="77"/>
      <c r="B69" s="92" t="s">
        <v>595</v>
      </c>
      <c r="C69" s="87" t="s">
        <v>322</v>
      </c>
      <c r="D69" s="87" t="s">
        <v>256</v>
      </c>
      <c r="E69" s="87" t="s">
        <v>403</v>
      </c>
      <c r="F69" s="100" t="s">
        <v>495</v>
      </c>
      <c r="G69" s="100"/>
      <c r="H69" s="93" t="s">
        <v>264</v>
      </c>
      <c r="I69" s="93" t="s">
        <v>318</v>
      </c>
      <c r="J69" s="159"/>
      <c r="K69" s="135">
        <v>3</v>
      </c>
      <c r="L69" s="90">
        <v>3</v>
      </c>
      <c r="M69" s="90">
        <v>3</v>
      </c>
      <c r="N69" s="136">
        <f t="shared" si="1"/>
        <v>3</v>
      </c>
      <c r="O69" s="91" t="str">
        <f t="shared" si="2"/>
        <v>ALTA</v>
      </c>
      <c r="P69" s="94" t="s">
        <v>280</v>
      </c>
    </row>
    <row r="70" spans="1:16" ht="65.45" customHeight="1">
      <c r="A70" s="77"/>
      <c r="B70" s="92" t="s">
        <v>597</v>
      </c>
      <c r="C70" s="87" t="s">
        <v>322</v>
      </c>
      <c r="D70" s="87" t="s">
        <v>256</v>
      </c>
      <c r="E70" s="87" t="s">
        <v>403</v>
      </c>
      <c r="F70" s="100" t="s">
        <v>496</v>
      </c>
      <c r="G70" s="100" t="s">
        <v>497</v>
      </c>
      <c r="H70" s="93" t="s">
        <v>264</v>
      </c>
      <c r="I70" s="93" t="s">
        <v>318</v>
      </c>
      <c r="J70" s="159"/>
      <c r="K70" s="135">
        <v>3</v>
      </c>
      <c r="L70" s="90">
        <v>3</v>
      </c>
      <c r="M70" s="90">
        <v>3</v>
      </c>
      <c r="N70" s="136">
        <f t="shared" si="1"/>
        <v>3</v>
      </c>
      <c r="O70" s="91" t="str">
        <f t="shared" si="2"/>
        <v>ALTA</v>
      </c>
      <c r="P70" s="94" t="s">
        <v>280</v>
      </c>
    </row>
    <row r="71" spans="1:16" ht="65.45" customHeight="1">
      <c r="A71" s="77"/>
      <c r="B71" s="92" t="s">
        <v>596</v>
      </c>
      <c r="C71" s="87" t="s">
        <v>322</v>
      </c>
      <c r="D71" s="87" t="s">
        <v>256</v>
      </c>
      <c r="E71" s="87" t="s">
        <v>498</v>
      </c>
      <c r="F71" s="100" t="s">
        <v>499</v>
      </c>
      <c r="G71" s="100" t="s">
        <v>500</v>
      </c>
      <c r="H71" s="93" t="s">
        <v>264</v>
      </c>
      <c r="I71" s="93" t="s">
        <v>318</v>
      </c>
      <c r="J71" s="159"/>
      <c r="K71" s="135">
        <v>3</v>
      </c>
      <c r="L71" s="90">
        <v>3</v>
      </c>
      <c r="M71" s="90">
        <v>3</v>
      </c>
      <c r="N71" s="136">
        <f t="shared" si="1"/>
        <v>3</v>
      </c>
      <c r="O71" s="91" t="str">
        <f t="shared" si="2"/>
        <v>ALTA</v>
      </c>
      <c r="P71" s="94" t="s">
        <v>280</v>
      </c>
    </row>
    <row r="72" spans="1:16" ht="65.45" customHeight="1">
      <c r="A72" s="77"/>
      <c r="B72" s="92" t="s">
        <v>598</v>
      </c>
      <c r="C72" s="87" t="s">
        <v>322</v>
      </c>
      <c r="D72" s="87" t="s">
        <v>256</v>
      </c>
      <c r="E72" s="87"/>
      <c r="F72" s="100" t="s">
        <v>501</v>
      </c>
      <c r="G72" s="100" t="s">
        <v>502</v>
      </c>
      <c r="H72" s="93" t="s">
        <v>261</v>
      </c>
      <c r="I72" s="93" t="s">
        <v>319</v>
      </c>
      <c r="J72" s="159"/>
      <c r="K72" s="135">
        <v>3</v>
      </c>
      <c r="L72" s="90">
        <v>3</v>
      </c>
      <c r="M72" s="90">
        <v>1</v>
      </c>
      <c r="N72" s="136">
        <f t="shared" si="1"/>
        <v>2.3333333333333335</v>
      </c>
      <c r="O72" s="91" t="str">
        <f t="shared" si="2"/>
        <v>MEDIA</v>
      </c>
      <c r="P72" s="94" t="s">
        <v>280</v>
      </c>
    </row>
    <row r="73" spans="1:16" ht="65.45" customHeight="1">
      <c r="A73" s="77"/>
      <c r="B73" s="92" t="s">
        <v>599</v>
      </c>
      <c r="C73" s="87" t="s">
        <v>322</v>
      </c>
      <c r="D73" s="87" t="s">
        <v>256</v>
      </c>
      <c r="E73" s="87"/>
      <c r="F73" s="100" t="s">
        <v>503</v>
      </c>
      <c r="G73" s="100" t="s">
        <v>502</v>
      </c>
      <c r="H73" s="93" t="s">
        <v>261</v>
      </c>
      <c r="I73" s="93" t="s">
        <v>319</v>
      </c>
      <c r="J73" s="159"/>
      <c r="K73" s="135">
        <v>3</v>
      </c>
      <c r="L73" s="90">
        <v>3</v>
      </c>
      <c r="M73" s="90">
        <v>3</v>
      </c>
      <c r="N73" s="136">
        <f t="shared" si="1"/>
        <v>3</v>
      </c>
      <c r="O73" s="91" t="str">
        <f t="shared" si="2"/>
        <v>ALTA</v>
      </c>
      <c r="P73" s="94" t="s">
        <v>280</v>
      </c>
    </row>
    <row r="74" spans="1:16" ht="65.45" customHeight="1">
      <c r="A74" s="77"/>
      <c r="B74" s="92" t="s">
        <v>600</v>
      </c>
      <c r="C74" s="87" t="s">
        <v>322</v>
      </c>
      <c r="D74" s="87" t="s">
        <v>256</v>
      </c>
      <c r="E74" s="87"/>
      <c r="F74" s="100" t="s">
        <v>504</v>
      </c>
      <c r="G74" s="100" t="s">
        <v>505</v>
      </c>
      <c r="H74" s="93" t="s">
        <v>261</v>
      </c>
      <c r="I74" s="93" t="s">
        <v>319</v>
      </c>
      <c r="J74" s="159"/>
      <c r="K74" s="135">
        <v>2</v>
      </c>
      <c r="L74" s="90">
        <v>2</v>
      </c>
      <c r="M74" s="90">
        <v>3</v>
      </c>
      <c r="N74" s="136">
        <f t="shared" si="1"/>
        <v>2.3333333333333335</v>
      </c>
      <c r="O74" s="91" t="str">
        <f t="shared" si="2"/>
        <v>MEDIA</v>
      </c>
      <c r="P74" s="94" t="s">
        <v>280</v>
      </c>
    </row>
    <row r="75" spans="1:16" ht="65.45" customHeight="1">
      <c r="A75" s="77"/>
      <c r="B75" s="92" t="s">
        <v>601</v>
      </c>
      <c r="C75" s="87" t="s">
        <v>322</v>
      </c>
      <c r="D75" s="87" t="s">
        <v>256</v>
      </c>
      <c r="E75" s="87" t="s">
        <v>506</v>
      </c>
      <c r="F75" s="100" t="s">
        <v>507</v>
      </c>
      <c r="G75" s="87" t="s">
        <v>508</v>
      </c>
      <c r="H75" s="93" t="s">
        <v>261</v>
      </c>
      <c r="I75" s="93" t="s">
        <v>318</v>
      </c>
      <c r="J75" s="159"/>
      <c r="K75" s="135">
        <v>1</v>
      </c>
      <c r="L75" s="90">
        <v>1</v>
      </c>
      <c r="M75" s="90">
        <v>1</v>
      </c>
      <c r="N75" s="136">
        <f t="shared" si="1"/>
        <v>1</v>
      </c>
      <c r="O75" s="91" t="str">
        <f t="shared" si="2"/>
        <v>BAJA</v>
      </c>
      <c r="P75" s="94" t="s">
        <v>280</v>
      </c>
    </row>
    <row r="76" spans="1:16" ht="72" customHeight="1">
      <c r="A76" s="77"/>
      <c r="B76" s="92" t="s">
        <v>602</v>
      </c>
      <c r="C76" s="87" t="s">
        <v>322</v>
      </c>
      <c r="D76" s="87" t="s">
        <v>256</v>
      </c>
      <c r="E76" s="87" t="s">
        <v>509</v>
      </c>
      <c r="F76" s="87" t="s">
        <v>510</v>
      </c>
      <c r="G76" s="100" t="s">
        <v>508</v>
      </c>
      <c r="H76" s="93" t="s">
        <v>261</v>
      </c>
      <c r="I76" s="93" t="s">
        <v>318</v>
      </c>
      <c r="J76" s="159"/>
      <c r="K76" s="135">
        <v>1</v>
      </c>
      <c r="L76" s="90">
        <v>1</v>
      </c>
      <c r="M76" s="90">
        <v>1</v>
      </c>
      <c r="N76" s="136">
        <f t="shared" si="1"/>
        <v>1</v>
      </c>
      <c r="O76" s="91" t="str">
        <f t="shared" si="2"/>
        <v>BAJA</v>
      </c>
      <c r="P76" s="94" t="s">
        <v>280</v>
      </c>
    </row>
    <row r="77" spans="1:16" ht="65.45" customHeight="1">
      <c r="A77" s="77"/>
      <c r="B77" s="92" t="s">
        <v>603</v>
      </c>
      <c r="C77" s="87" t="s">
        <v>322</v>
      </c>
      <c r="D77" s="87" t="s">
        <v>256</v>
      </c>
      <c r="E77" s="87" t="s">
        <v>511</v>
      </c>
      <c r="F77" s="87" t="s">
        <v>512</v>
      </c>
      <c r="G77" s="100" t="s">
        <v>508</v>
      </c>
      <c r="H77" s="93" t="s">
        <v>261</v>
      </c>
      <c r="I77" s="93" t="s">
        <v>318</v>
      </c>
      <c r="J77" s="159"/>
      <c r="K77" s="135">
        <v>1</v>
      </c>
      <c r="L77" s="90">
        <v>1</v>
      </c>
      <c r="M77" s="90">
        <v>1</v>
      </c>
      <c r="N77" s="136">
        <f t="shared" si="1"/>
        <v>1</v>
      </c>
      <c r="O77" s="91" t="str">
        <f t="shared" si="2"/>
        <v>BAJA</v>
      </c>
      <c r="P77" s="94" t="s">
        <v>280</v>
      </c>
    </row>
    <row r="78" spans="1:16" ht="65.45" customHeight="1">
      <c r="A78" s="77"/>
      <c r="B78" s="92" t="s">
        <v>604</v>
      </c>
      <c r="C78" s="87" t="s">
        <v>322</v>
      </c>
      <c r="D78" s="87" t="s">
        <v>256</v>
      </c>
      <c r="E78" s="87" t="s">
        <v>513</v>
      </c>
      <c r="F78" s="87" t="s">
        <v>514</v>
      </c>
      <c r="G78" s="100" t="s">
        <v>508</v>
      </c>
      <c r="H78" s="93" t="s">
        <v>261</v>
      </c>
      <c r="I78" s="93" t="s">
        <v>318</v>
      </c>
      <c r="J78" s="159"/>
      <c r="K78" s="135">
        <v>1</v>
      </c>
      <c r="L78" s="90">
        <v>1</v>
      </c>
      <c r="M78" s="90">
        <v>1</v>
      </c>
      <c r="N78" s="136">
        <f t="shared" ref="N78:N113" si="3">SUM(K78:M78)/3</f>
        <v>1</v>
      </c>
      <c r="O78" s="91" t="str">
        <f t="shared" ref="O78:O113" si="4">IF(N78&gt;2.5,"ALTA",IF(AND(N78&gt;1.6,N78&lt;2.5),"MEDIA",IF(AND(N78&gt;=1,N78&lt;=1.6),"BAJA",IF(AND(N78=0),"Falta Diligenciar El Campo"))))</f>
        <v>BAJA</v>
      </c>
      <c r="P78" s="94" t="s">
        <v>280</v>
      </c>
    </row>
    <row r="79" spans="1:16" ht="65.45" customHeight="1">
      <c r="A79" s="77"/>
      <c r="B79" s="92" t="s">
        <v>605</v>
      </c>
      <c r="C79" s="87" t="s">
        <v>322</v>
      </c>
      <c r="D79" s="87" t="s">
        <v>256</v>
      </c>
      <c r="E79" s="87" t="s">
        <v>515</v>
      </c>
      <c r="F79" s="87" t="s">
        <v>516</v>
      </c>
      <c r="G79" s="100" t="s">
        <v>508</v>
      </c>
      <c r="H79" s="93" t="s">
        <v>261</v>
      </c>
      <c r="I79" s="93" t="s">
        <v>318</v>
      </c>
      <c r="J79" s="159"/>
      <c r="K79" s="135">
        <v>1</v>
      </c>
      <c r="L79" s="90">
        <v>1</v>
      </c>
      <c r="M79" s="90">
        <v>1</v>
      </c>
      <c r="N79" s="136">
        <f t="shared" si="3"/>
        <v>1</v>
      </c>
      <c r="O79" s="91" t="str">
        <f t="shared" si="4"/>
        <v>BAJA</v>
      </c>
      <c r="P79" s="94" t="s">
        <v>280</v>
      </c>
    </row>
    <row r="80" spans="1:16" ht="65.45" customHeight="1">
      <c r="A80" s="77"/>
      <c r="B80" s="92" t="s">
        <v>606</v>
      </c>
      <c r="C80" s="87" t="s">
        <v>322</v>
      </c>
      <c r="D80" s="87" t="s">
        <v>256</v>
      </c>
      <c r="E80" s="87" t="s">
        <v>515</v>
      </c>
      <c r="F80" s="87" t="s">
        <v>517</v>
      </c>
      <c r="G80" s="100" t="s">
        <v>508</v>
      </c>
      <c r="H80" s="93" t="s">
        <v>261</v>
      </c>
      <c r="I80" s="93" t="s">
        <v>318</v>
      </c>
      <c r="J80" s="159"/>
      <c r="K80" s="135">
        <v>1</v>
      </c>
      <c r="L80" s="90">
        <v>1</v>
      </c>
      <c r="M80" s="90">
        <v>1</v>
      </c>
      <c r="N80" s="136">
        <f t="shared" si="3"/>
        <v>1</v>
      </c>
      <c r="O80" s="91" t="str">
        <f t="shared" si="4"/>
        <v>BAJA</v>
      </c>
      <c r="P80" s="94" t="s">
        <v>280</v>
      </c>
    </row>
    <row r="81" spans="1:16" ht="65.45" customHeight="1">
      <c r="A81" s="77"/>
      <c r="B81" s="92" t="s">
        <v>607</v>
      </c>
      <c r="C81" s="87" t="s">
        <v>322</v>
      </c>
      <c r="D81" s="87" t="s">
        <v>256</v>
      </c>
      <c r="E81" s="87" t="s">
        <v>518</v>
      </c>
      <c r="F81" s="87" t="s">
        <v>519</v>
      </c>
      <c r="G81" s="100" t="s">
        <v>520</v>
      </c>
      <c r="H81" s="93" t="s">
        <v>261</v>
      </c>
      <c r="I81" s="93" t="s">
        <v>318</v>
      </c>
      <c r="J81" s="159"/>
      <c r="K81" s="135">
        <v>1</v>
      </c>
      <c r="L81" s="90">
        <v>1</v>
      </c>
      <c r="M81" s="90">
        <v>1</v>
      </c>
      <c r="N81" s="136">
        <f t="shared" si="3"/>
        <v>1</v>
      </c>
      <c r="O81" s="91" t="str">
        <f t="shared" si="4"/>
        <v>BAJA</v>
      </c>
      <c r="P81" s="94" t="s">
        <v>280</v>
      </c>
    </row>
    <row r="82" spans="1:16" ht="65.45" customHeight="1">
      <c r="A82" s="77"/>
      <c r="B82" s="92" t="s">
        <v>608</v>
      </c>
      <c r="C82" s="87" t="s">
        <v>322</v>
      </c>
      <c r="D82" s="87" t="s">
        <v>256</v>
      </c>
      <c r="E82" s="87" t="s">
        <v>521</v>
      </c>
      <c r="F82" s="87" t="s">
        <v>522</v>
      </c>
      <c r="G82" s="100" t="s">
        <v>523</v>
      </c>
      <c r="H82" s="93" t="s">
        <v>261</v>
      </c>
      <c r="I82" s="93" t="s">
        <v>318</v>
      </c>
      <c r="J82" s="159"/>
      <c r="K82" s="135">
        <v>1</v>
      </c>
      <c r="L82" s="90">
        <v>1</v>
      </c>
      <c r="M82" s="90">
        <v>1</v>
      </c>
      <c r="N82" s="136">
        <f t="shared" si="3"/>
        <v>1</v>
      </c>
      <c r="O82" s="91" t="str">
        <f t="shared" si="4"/>
        <v>BAJA</v>
      </c>
      <c r="P82" s="94" t="s">
        <v>280</v>
      </c>
    </row>
    <row r="83" spans="1:16" ht="65.45" customHeight="1">
      <c r="A83" s="77"/>
      <c r="B83" s="92" t="s">
        <v>609</v>
      </c>
      <c r="C83" s="87" t="s">
        <v>322</v>
      </c>
      <c r="D83" s="87" t="s">
        <v>256</v>
      </c>
      <c r="E83" s="87" t="s">
        <v>524</v>
      </c>
      <c r="F83" s="87" t="s">
        <v>525</v>
      </c>
      <c r="G83" s="100" t="s">
        <v>508</v>
      </c>
      <c r="H83" s="93" t="s">
        <v>261</v>
      </c>
      <c r="I83" s="93" t="s">
        <v>318</v>
      </c>
      <c r="J83" s="159"/>
      <c r="K83" s="135">
        <v>1</v>
      </c>
      <c r="L83" s="90">
        <v>1</v>
      </c>
      <c r="M83" s="90">
        <v>1</v>
      </c>
      <c r="N83" s="136">
        <f t="shared" si="3"/>
        <v>1</v>
      </c>
      <c r="O83" s="91" t="str">
        <f t="shared" si="4"/>
        <v>BAJA</v>
      </c>
      <c r="P83" s="94" t="s">
        <v>280</v>
      </c>
    </row>
    <row r="84" spans="1:16" ht="65.45" customHeight="1">
      <c r="A84" s="77"/>
      <c r="B84" s="92" t="s">
        <v>610</v>
      </c>
      <c r="C84" s="87" t="s">
        <v>322</v>
      </c>
      <c r="D84" s="87" t="s">
        <v>256</v>
      </c>
      <c r="E84" s="87" t="s">
        <v>526</v>
      </c>
      <c r="F84" s="87" t="s">
        <v>527</v>
      </c>
      <c r="G84" s="100" t="s">
        <v>528</v>
      </c>
      <c r="H84" s="93" t="s">
        <v>261</v>
      </c>
      <c r="I84" s="93" t="s">
        <v>318</v>
      </c>
      <c r="J84" s="159"/>
      <c r="K84" s="135">
        <v>2</v>
      </c>
      <c r="L84" s="90">
        <v>2</v>
      </c>
      <c r="M84" s="90">
        <v>2</v>
      </c>
      <c r="N84" s="136">
        <f t="shared" si="3"/>
        <v>2</v>
      </c>
      <c r="O84" s="91" t="str">
        <f t="shared" si="4"/>
        <v>MEDIA</v>
      </c>
      <c r="P84" s="94" t="s">
        <v>280</v>
      </c>
    </row>
    <row r="85" spans="1:16" ht="65.45" customHeight="1">
      <c r="A85" s="77"/>
      <c r="B85" s="92" t="s">
        <v>611</v>
      </c>
      <c r="C85" s="87" t="s">
        <v>322</v>
      </c>
      <c r="D85" s="87" t="s">
        <v>256</v>
      </c>
      <c r="E85" s="87" t="s">
        <v>529</v>
      </c>
      <c r="F85" s="87" t="s">
        <v>530</v>
      </c>
      <c r="G85" s="100" t="s">
        <v>528</v>
      </c>
      <c r="H85" s="93" t="s">
        <v>261</v>
      </c>
      <c r="I85" s="93" t="s">
        <v>318</v>
      </c>
      <c r="J85" s="159"/>
      <c r="K85" s="135">
        <v>2</v>
      </c>
      <c r="L85" s="90">
        <v>2</v>
      </c>
      <c r="M85" s="90">
        <v>2</v>
      </c>
      <c r="N85" s="136">
        <f t="shared" si="3"/>
        <v>2</v>
      </c>
      <c r="O85" s="91" t="str">
        <f t="shared" si="4"/>
        <v>MEDIA</v>
      </c>
      <c r="P85" s="94" t="s">
        <v>280</v>
      </c>
    </row>
    <row r="86" spans="1:16" ht="65.45" customHeight="1">
      <c r="A86" s="77"/>
      <c r="B86" s="92" t="s">
        <v>612</v>
      </c>
      <c r="C86" s="87" t="s">
        <v>322</v>
      </c>
      <c r="D86" s="87" t="s">
        <v>256</v>
      </c>
      <c r="E86" s="87" t="s">
        <v>526</v>
      </c>
      <c r="F86" s="87" t="s">
        <v>531</v>
      </c>
      <c r="G86" s="100" t="s">
        <v>528</v>
      </c>
      <c r="H86" s="93" t="s">
        <v>261</v>
      </c>
      <c r="I86" s="93" t="s">
        <v>318</v>
      </c>
      <c r="J86" s="159"/>
      <c r="K86" s="135">
        <v>2</v>
      </c>
      <c r="L86" s="90">
        <v>2</v>
      </c>
      <c r="M86" s="90">
        <v>2</v>
      </c>
      <c r="N86" s="136">
        <f t="shared" si="3"/>
        <v>2</v>
      </c>
      <c r="O86" s="91" t="str">
        <f t="shared" si="4"/>
        <v>MEDIA</v>
      </c>
      <c r="P86" s="94" t="s">
        <v>280</v>
      </c>
    </row>
    <row r="87" spans="1:16" ht="65.45" customHeight="1">
      <c r="A87" s="77"/>
      <c r="B87" s="92" t="s">
        <v>613</v>
      </c>
      <c r="C87" s="87" t="s">
        <v>322</v>
      </c>
      <c r="D87" s="87" t="s">
        <v>256</v>
      </c>
      <c r="E87" s="87" t="s">
        <v>524</v>
      </c>
      <c r="F87" s="87" t="s">
        <v>527</v>
      </c>
      <c r="G87" s="100" t="s">
        <v>528</v>
      </c>
      <c r="H87" s="93" t="s">
        <v>261</v>
      </c>
      <c r="I87" s="93" t="s">
        <v>318</v>
      </c>
      <c r="J87" s="159"/>
      <c r="K87" s="135">
        <v>1</v>
      </c>
      <c r="L87" s="90">
        <v>1</v>
      </c>
      <c r="M87" s="90">
        <v>2</v>
      </c>
      <c r="N87" s="136">
        <f t="shared" si="3"/>
        <v>1.3333333333333333</v>
      </c>
      <c r="O87" s="91" t="str">
        <f t="shared" si="4"/>
        <v>BAJA</v>
      </c>
      <c r="P87" s="94" t="s">
        <v>280</v>
      </c>
    </row>
    <row r="88" spans="1:16" ht="65.45" customHeight="1">
      <c r="A88" s="77"/>
      <c r="B88" s="92" t="s">
        <v>614</v>
      </c>
      <c r="C88" s="87" t="s">
        <v>322</v>
      </c>
      <c r="D88" s="87" t="s">
        <v>256</v>
      </c>
      <c r="E88" s="87" t="s">
        <v>399</v>
      </c>
      <c r="F88" s="87" t="s">
        <v>530</v>
      </c>
      <c r="G88" s="100" t="s">
        <v>528</v>
      </c>
      <c r="H88" s="93" t="s">
        <v>261</v>
      </c>
      <c r="I88" s="93" t="s">
        <v>318</v>
      </c>
      <c r="J88" s="159"/>
      <c r="K88" s="135">
        <v>1</v>
      </c>
      <c r="L88" s="90">
        <v>1</v>
      </c>
      <c r="M88" s="90">
        <v>2</v>
      </c>
      <c r="N88" s="136">
        <f t="shared" si="3"/>
        <v>1.3333333333333333</v>
      </c>
      <c r="O88" s="91" t="str">
        <f t="shared" si="4"/>
        <v>BAJA</v>
      </c>
      <c r="P88" s="94" t="s">
        <v>280</v>
      </c>
    </row>
    <row r="89" spans="1:16" ht="105.75" customHeight="1">
      <c r="A89" s="77"/>
      <c r="B89" s="92" t="s">
        <v>615</v>
      </c>
      <c r="C89" s="87" t="s">
        <v>322</v>
      </c>
      <c r="D89" s="87" t="s">
        <v>256</v>
      </c>
      <c r="E89" s="87" t="s">
        <v>524</v>
      </c>
      <c r="F89" s="87" t="s">
        <v>531</v>
      </c>
      <c r="G89" s="100" t="s">
        <v>528</v>
      </c>
      <c r="H89" s="93" t="s">
        <v>261</v>
      </c>
      <c r="I89" s="93" t="s">
        <v>318</v>
      </c>
      <c r="J89" s="159"/>
      <c r="K89" s="135">
        <v>2</v>
      </c>
      <c r="L89" s="90">
        <v>2</v>
      </c>
      <c r="M89" s="90">
        <v>2</v>
      </c>
      <c r="N89" s="136">
        <f t="shared" si="3"/>
        <v>2</v>
      </c>
      <c r="O89" s="91" t="str">
        <f t="shared" si="4"/>
        <v>MEDIA</v>
      </c>
      <c r="P89" s="94" t="s">
        <v>280</v>
      </c>
    </row>
    <row r="90" spans="1:16" ht="54.75" customHeight="1">
      <c r="A90" s="77"/>
      <c r="B90" s="92" t="s">
        <v>616</v>
      </c>
      <c r="C90" s="87" t="s">
        <v>322</v>
      </c>
      <c r="D90" s="87" t="s">
        <v>532</v>
      </c>
      <c r="E90" s="87"/>
      <c r="F90" s="87" t="s">
        <v>533</v>
      </c>
      <c r="G90" s="100" t="s">
        <v>534</v>
      </c>
      <c r="H90" s="93" t="s">
        <v>261</v>
      </c>
      <c r="I90" s="93" t="s">
        <v>318</v>
      </c>
      <c r="J90" s="159"/>
      <c r="K90" s="135">
        <v>1</v>
      </c>
      <c r="L90" s="90">
        <v>1</v>
      </c>
      <c r="M90" s="90">
        <v>3</v>
      </c>
      <c r="N90" s="136">
        <f t="shared" si="3"/>
        <v>1.6666666666666667</v>
      </c>
      <c r="O90" s="91" t="str">
        <f t="shared" si="4"/>
        <v>MEDIA</v>
      </c>
      <c r="P90" s="94" t="s">
        <v>280</v>
      </c>
    </row>
    <row r="91" spans="1:16" ht="53.25" customHeight="1">
      <c r="A91" s="77"/>
      <c r="B91" s="92" t="s">
        <v>617</v>
      </c>
      <c r="C91" s="87" t="s">
        <v>322</v>
      </c>
      <c r="D91" s="87" t="s">
        <v>532</v>
      </c>
      <c r="E91" s="87"/>
      <c r="F91" s="87" t="s">
        <v>535</v>
      </c>
      <c r="G91" s="100" t="s">
        <v>536</v>
      </c>
      <c r="H91" s="93" t="s">
        <v>261</v>
      </c>
      <c r="I91" s="93" t="s">
        <v>318</v>
      </c>
      <c r="J91" s="159"/>
      <c r="K91" s="135">
        <v>1</v>
      </c>
      <c r="L91" s="90">
        <v>1</v>
      </c>
      <c r="M91" s="90">
        <v>3</v>
      </c>
      <c r="N91" s="136">
        <f t="shared" si="3"/>
        <v>1.6666666666666667</v>
      </c>
      <c r="O91" s="91" t="str">
        <f t="shared" si="4"/>
        <v>MEDIA</v>
      </c>
      <c r="P91" s="94" t="s">
        <v>280</v>
      </c>
    </row>
    <row r="92" spans="1:16" ht="49.5" customHeight="1">
      <c r="A92" s="77"/>
      <c r="B92" s="92" t="s">
        <v>618</v>
      </c>
      <c r="C92" s="87" t="s">
        <v>322</v>
      </c>
      <c r="D92" s="87" t="s">
        <v>532</v>
      </c>
      <c r="E92" s="87"/>
      <c r="F92" s="87" t="s">
        <v>537</v>
      </c>
      <c r="G92" s="100" t="s">
        <v>538</v>
      </c>
      <c r="H92" s="93" t="s">
        <v>261</v>
      </c>
      <c r="I92" s="93" t="s">
        <v>318</v>
      </c>
      <c r="J92" s="159"/>
      <c r="K92" s="135">
        <v>1</v>
      </c>
      <c r="L92" s="90">
        <v>1</v>
      </c>
      <c r="M92" s="90">
        <v>3</v>
      </c>
      <c r="N92" s="136">
        <f t="shared" si="3"/>
        <v>1.6666666666666667</v>
      </c>
      <c r="O92" s="91" t="str">
        <f t="shared" si="4"/>
        <v>MEDIA</v>
      </c>
      <c r="P92" s="94" t="s">
        <v>280</v>
      </c>
    </row>
    <row r="93" spans="1:16" ht="56.25" customHeight="1">
      <c r="A93" s="77"/>
      <c r="B93" s="92" t="s">
        <v>619</v>
      </c>
      <c r="C93" s="87" t="s">
        <v>322</v>
      </c>
      <c r="D93" s="87" t="s">
        <v>532</v>
      </c>
      <c r="E93" s="87"/>
      <c r="F93" s="87" t="s">
        <v>539</v>
      </c>
      <c r="G93" s="100" t="s">
        <v>540</v>
      </c>
      <c r="H93" s="93" t="s">
        <v>261</v>
      </c>
      <c r="I93" s="93" t="s">
        <v>318</v>
      </c>
      <c r="J93" s="159"/>
      <c r="K93" s="135">
        <v>1</v>
      </c>
      <c r="L93" s="90">
        <v>1</v>
      </c>
      <c r="M93" s="90">
        <v>3</v>
      </c>
      <c r="N93" s="136">
        <f t="shared" si="3"/>
        <v>1.6666666666666667</v>
      </c>
      <c r="O93" s="91" t="str">
        <f t="shared" si="4"/>
        <v>MEDIA</v>
      </c>
      <c r="P93" s="94" t="s">
        <v>280</v>
      </c>
    </row>
    <row r="94" spans="1:16" ht="53.25" customHeight="1">
      <c r="A94" s="77"/>
      <c r="B94" s="92" t="s">
        <v>620</v>
      </c>
      <c r="C94" s="87" t="s">
        <v>322</v>
      </c>
      <c r="D94" s="87" t="s">
        <v>256</v>
      </c>
      <c r="E94" s="87" t="s">
        <v>267</v>
      </c>
      <c r="F94" s="87" t="s">
        <v>541</v>
      </c>
      <c r="G94" s="100" t="s">
        <v>542</v>
      </c>
      <c r="H94" s="93" t="s">
        <v>320</v>
      </c>
      <c r="I94" s="93" t="s">
        <v>384</v>
      </c>
      <c r="J94" s="159"/>
      <c r="K94" s="135">
        <v>3</v>
      </c>
      <c r="L94" s="90">
        <v>3</v>
      </c>
      <c r="M94" s="90">
        <v>3</v>
      </c>
      <c r="N94" s="136">
        <f t="shared" si="3"/>
        <v>3</v>
      </c>
      <c r="O94" s="91" t="str">
        <f t="shared" si="4"/>
        <v>ALTA</v>
      </c>
      <c r="P94" s="94" t="s">
        <v>280</v>
      </c>
    </row>
    <row r="95" spans="1:16" ht="54" customHeight="1">
      <c r="A95" s="77"/>
      <c r="B95" s="92" t="s">
        <v>621</v>
      </c>
      <c r="C95" s="87" t="s">
        <v>322</v>
      </c>
      <c r="D95" s="87" t="s">
        <v>256</v>
      </c>
      <c r="E95" s="87" t="s">
        <v>543</v>
      </c>
      <c r="F95" s="87" t="s">
        <v>544</v>
      </c>
      <c r="G95" s="100" t="s">
        <v>545</v>
      </c>
      <c r="H95" s="93" t="s">
        <v>320</v>
      </c>
      <c r="I95" s="93" t="s">
        <v>318</v>
      </c>
      <c r="J95" s="159"/>
      <c r="K95" s="135">
        <v>3</v>
      </c>
      <c r="L95" s="90">
        <v>2</v>
      </c>
      <c r="M95" s="90">
        <v>2</v>
      </c>
      <c r="N95" s="136">
        <f t="shared" si="3"/>
        <v>2.3333333333333335</v>
      </c>
      <c r="O95" s="91" t="str">
        <f t="shared" si="4"/>
        <v>MEDIA</v>
      </c>
      <c r="P95" s="94" t="s">
        <v>280</v>
      </c>
    </row>
    <row r="96" spans="1:16" ht="54" customHeight="1">
      <c r="A96" s="77"/>
      <c r="B96" s="92" t="s">
        <v>622</v>
      </c>
      <c r="C96" s="87" t="s">
        <v>322</v>
      </c>
      <c r="D96" s="87" t="s">
        <v>256</v>
      </c>
      <c r="E96" s="87" t="s">
        <v>546</v>
      </c>
      <c r="F96" s="87" t="s">
        <v>323</v>
      </c>
      <c r="G96" s="100" t="s">
        <v>324</v>
      </c>
      <c r="H96" s="93" t="s">
        <v>261</v>
      </c>
      <c r="I96" s="93" t="s">
        <v>547</v>
      </c>
      <c r="J96" s="159"/>
      <c r="K96" s="135">
        <v>3</v>
      </c>
      <c r="L96" s="90">
        <v>2</v>
      </c>
      <c r="M96" s="90">
        <v>2</v>
      </c>
      <c r="N96" s="136">
        <f t="shared" si="3"/>
        <v>2.3333333333333335</v>
      </c>
      <c r="O96" s="91" t="str">
        <f t="shared" si="4"/>
        <v>MEDIA</v>
      </c>
      <c r="P96" s="94" t="s">
        <v>280</v>
      </c>
    </row>
    <row r="97" spans="1:16" ht="65.45" customHeight="1">
      <c r="A97" s="77"/>
      <c r="B97" s="92" t="s">
        <v>623</v>
      </c>
      <c r="C97" s="87" t="s">
        <v>322</v>
      </c>
      <c r="D97" s="87" t="s">
        <v>312</v>
      </c>
      <c r="E97" s="87"/>
      <c r="F97" s="87" t="s">
        <v>325</v>
      </c>
      <c r="G97" s="100" t="s">
        <v>326</v>
      </c>
      <c r="H97" s="93" t="s">
        <v>261</v>
      </c>
      <c r="I97" s="93" t="s">
        <v>319</v>
      </c>
      <c r="J97" s="159"/>
      <c r="K97" s="135">
        <v>1</v>
      </c>
      <c r="L97" s="90">
        <v>2</v>
      </c>
      <c r="M97" s="90">
        <v>3</v>
      </c>
      <c r="N97" s="136">
        <f t="shared" si="3"/>
        <v>2</v>
      </c>
      <c r="O97" s="91" t="str">
        <f t="shared" si="4"/>
        <v>MEDIA</v>
      </c>
      <c r="P97" s="94" t="s">
        <v>280</v>
      </c>
    </row>
    <row r="98" spans="1:16" ht="65.45" customHeight="1">
      <c r="A98" s="77"/>
      <c r="B98" s="92" t="s">
        <v>624</v>
      </c>
      <c r="C98" s="87" t="s">
        <v>322</v>
      </c>
      <c r="D98" s="87" t="s">
        <v>312</v>
      </c>
      <c r="E98" s="87"/>
      <c r="F98" s="87" t="s">
        <v>327</v>
      </c>
      <c r="G98" s="100" t="s">
        <v>328</v>
      </c>
      <c r="H98" s="93" t="s">
        <v>261</v>
      </c>
      <c r="I98" s="93" t="s">
        <v>319</v>
      </c>
      <c r="J98" s="159"/>
      <c r="K98" s="135">
        <v>1</v>
      </c>
      <c r="L98" s="90">
        <v>2</v>
      </c>
      <c r="M98" s="90">
        <v>3</v>
      </c>
      <c r="N98" s="136">
        <f t="shared" si="3"/>
        <v>2</v>
      </c>
      <c r="O98" s="91" t="str">
        <f t="shared" si="4"/>
        <v>MEDIA</v>
      </c>
      <c r="P98" s="94" t="s">
        <v>280</v>
      </c>
    </row>
    <row r="99" spans="1:16" ht="65.45" customHeight="1">
      <c r="A99" s="77"/>
      <c r="B99" s="92" t="s">
        <v>625</v>
      </c>
      <c r="C99" s="87" t="s">
        <v>322</v>
      </c>
      <c r="D99" s="87" t="s">
        <v>312</v>
      </c>
      <c r="E99" s="87"/>
      <c r="F99" s="87" t="s">
        <v>329</v>
      </c>
      <c r="G99" s="100" t="s">
        <v>330</v>
      </c>
      <c r="H99" s="93" t="s">
        <v>261</v>
      </c>
      <c r="I99" s="93" t="s">
        <v>319</v>
      </c>
      <c r="J99" s="159"/>
      <c r="K99" s="135">
        <v>1</v>
      </c>
      <c r="L99" s="90">
        <v>2</v>
      </c>
      <c r="M99" s="90">
        <v>3</v>
      </c>
      <c r="N99" s="136">
        <f t="shared" si="3"/>
        <v>2</v>
      </c>
      <c r="O99" s="91" t="str">
        <f t="shared" si="4"/>
        <v>MEDIA</v>
      </c>
      <c r="P99" s="94" t="s">
        <v>280</v>
      </c>
    </row>
    <row r="100" spans="1:16" ht="65.45" customHeight="1">
      <c r="A100" s="77"/>
      <c r="B100" s="92" t="s">
        <v>626</v>
      </c>
      <c r="C100" s="87" t="s">
        <v>322</v>
      </c>
      <c r="D100" s="87" t="s">
        <v>312</v>
      </c>
      <c r="E100" s="87"/>
      <c r="F100" s="87" t="s">
        <v>331</v>
      </c>
      <c r="G100" s="100" t="s">
        <v>321</v>
      </c>
      <c r="H100" s="93" t="s">
        <v>261</v>
      </c>
      <c r="I100" s="93" t="s">
        <v>319</v>
      </c>
      <c r="J100" s="159"/>
      <c r="K100" s="135">
        <v>1</v>
      </c>
      <c r="L100" s="90">
        <v>2</v>
      </c>
      <c r="M100" s="90">
        <v>3</v>
      </c>
      <c r="N100" s="136">
        <f t="shared" si="3"/>
        <v>2</v>
      </c>
      <c r="O100" s="91" t="str">
        <f t="shared" si="4"/>
        <v>MEDIA</v>
      </c>
      <c r="P100" s="94" t="s">
        <v>280</v>
      </c>
    </row>
    <row r="101" spans="1:16" ht="65.45" customHeight="1">
      <c r="A101" s="77"/>
      <c r="B101" s="92"/>
      <c r="C101" s="87"/>
      <c r="D101" s="87"/>
      <c r="E101" s="87"/>
      <c r="F101" s="87"/>
      <c r="G101" s="100"/>
      <c r="H101" s="93"/>
      <c r="I101" s="93"/>
      <c r="J101" s="93"/>
      <c r="K101" s="135"/>
      <c r="L101" s="90"/>
      <c r="M101" s="90"/>
      <c r="N101" s="136">
        <f t="shared" si="3"/>
        <v>0</v>
      </c>
      <c r="O101" s="91" t="str">
        <f t="shared" si="4"/>
        <v>Falta Diligenciar El Campo</v>
      </c>
      <c r="P101" s="94" t="s">
        <v>280</v>
      </c>
    </row>
    <row r="102" spans="1:16" ht="65.45" customHeight="1">
      <c r="A102" s="77"/>
      <c r="B102" s="92"/>
      <c r="C102" s="87"/>
      <c r="D102" s="87"/>
      <c r="E102" s="87"/>
      <c r="F102" s="87"/>
      <c r="G102" s="100"/>
      <c r="H102" s="93"/>
      <c r="I102" s="93"/>
      <c r="J102" s="93"/>
      <c r="K102" s="135"/>
      <c r="L102" s="90"/>
      <c r="M102" s="90"/>
      <c r="N102" s="136">
        <f t="shared" si="3"/>
        <v>0</v>
      </c>
      <c r="O102" s="91" t="str">
        <f t="shared" si="4"/>
        <v>Falta Diligenciar El Campo</v>
      </c>
      <c r="P102" s="94" t="s">
        <v>280</v>
      </c>
    </row>
    <row r="103" spans="1:16" ht="65.45" customHeight="1">
      <c r="A103" s="77"/>
      <c r="B103" s="92"/>
      <c r="C103" s="87"/>
      <c r="D103" s="87"/>
      <c r="E103" s="87"/>
      <c r="F103" s="87"/>
      <c r="G103" s="100"/>
      <c r="H103" s="93"/>
      <c r="I103" s="93"/>
      <c r="J103" s="93"/>
      <c r="K103" s="135"/>
      <c r="L103" s="90"/>
      <c r="M103" s="90"/>
      <c r="N103" s="136">
        <f t="shared" si="3"/>
        <v>0</v>
      </c>
      <c r="O103" s="91" t="str">
        <f t="shared" si="4"/>
        <v>Falta Diligenciar El Campo</v>
      </c>
      <c r="P103" s="94" t="s">
        <v>280</v>
      </c>
    </row>
    <row r="104" spans="1:16" ht="65.45" customHeight="1">
      <c r="A104" s="77"/>
      <c r="B104" s="92"/>
      <c r="C104" s="87"/>
      <c r="D104" s="87"/>
      <c r="E104" s="87"/>
      <c r="F104" s="87"/>
      <c r="G104" s="100"/>
      <c r="H104" s="93"/>
      <c r="I104" s="93"/>
      <c r="J104" s="93"/>
      <c r="K104" s="135"/>
      <c r="L104" s="90"/>
      <c r="M104" s="90"/>
      <c r="N104" s="136">
        <f t="shared" si="3"/>
        <v>0</v>
      </c>
      <c r="O104" s="91" t="str">
        <f t="shared" si="4"/>
        <v>Falta Diligenciar El Campo</v>
      </c>
      <c r="P104" s="94" t="s">
        <v>280</v>
      </c>
    </row>
    <row r="105" spans="1:16" ht="65.45" customHeight="1">
      <c r="A105" s="77"/>
      <c r="B105" s="92"/>
      <c r="C105" s="87"/>
      <c r="D105" s="87"/>
      <c r="E105" s="87"/>
      <c r="F105" s="87"/>
      <c r="G105" s="100"/>
      <c r="H105" s="93"/>
      <c r="I105" s="93"/>
      <c r="J105" s="93"/>
      <c r="K105" s="135"/>
      <c r="L105" s="90"/>
      <c r="M105" s="90"/>
      <c r="N105" s="136">
        <f t="shared" si="3"/>
        <v>0</v>
      </c>
      <c r="O105" s="91" t="str">
        <f t="shared" si="4"/>
        <v>Falta Diligenciar El Campo</v>
      </c>
      <c r="P105" s="94" t="s">
        <v>280</v>
      </c>
    </row>
    <row r="106" spans="1:16" ht="65.45" customHeight="1">
      <c r="A106" s="77"/>
      <c r="B106" s="92"/>
      <c r="C106" s="87"/>
      <c r="D106" s="87"/>
      <c r="E106" s="87"/>
      <c r="F106" s="87"/>
      <c r="G106" s="100"/>
      <c r="H106" s="93"/>
      <c r="I106" s="93"/>
      <c r="J106" s="93"/>
      <c r="K106" s="135"/>
      <c r="L106" s="90"/>
      <c r="M106" s="90"/>
      <c r="N106" s="136">
        <f t="shared" si="3"/>
        <v>0</v>
      </c>
      <c r="O106" s="91" t="str">
        <f t="shared" si="4"/>
        <v>Falta Diligenciar El Campo</v>
      </c>
      <c r="P106" s="94" t="s">
        <v>280</v>
      </c>
    </row>
    <row r="107" spans="1:16" ht="65.45" customHeight="1">
      <c r="A107" s="77"/>
      <c r="B107" s="92"/>
      <c r="C107" s="87"/>
      <c r="D107" s="87"/>
      <c r="E107" s="87"/>
      <c r="F107" s="87"/>
      <c r="G107" s="100"/>
      <c r="H107" s="93"/>
      <c r="I107" s="93"/>
      <c r="J107" s="93"/>
      <c r="K107" s="135"/>
      <c r="L107" s="90"/>
      <c r="M107" s="90"/>
      <c r="N107" s="136">
        <f t="shared" si="3"/>
        <v>0</v>
      </c>
      <c r="O107" s="91" t="str">
        <f t="shared" si="4"/>
        <v>Falta Diligenciar El Campo</v>
      </c>
      <c r="P107" s="94" t="s">
        <v>280</v>
      </c>
    </row>
    <row r="108" spans="1:16" ht="65.45" customHeight="1">
      <c r="A108" s="77"/>
      <c r="B108" s="92"/>
      <c r="C108" s="87"/>
      <c r="D108" s="87"/>
      <c r="E108" s="87"/>
      <c r="F108" s="87"/>
      <c r="G108" s="100"/>
      <c r="H108" s="93"/>
      <c r="I108" s="93"/>
      <c r="J108" s="93"/>
      <c r="K108" s="135"/>
      <c r="L108" s="90"/>
      <c r="M108" s="90"/>
      <c r="N108" s="136">
        <f t="shared" si="3"/>
        <v>0</v>
      </c>
      <c r="O108" s="91" t="str">
        <f t="shared" si="4"/>
        <v>Falta Diligenciar El Campo</v>
      </c>
      <c r="P108" s="94" t="s">
        <v>280</v>
      </c>
    </row>
    <row r="109" spans="1:16" ht="65.45" customHeight="1">
      <c r="A109" s="77"/>
      <c r="B109" s="92" t="s">
        <v>307</v>
      </c>
      <c r="C109" s="87" t="s">
        <v>322</v>
      </c>
      <c r="D109" s="87" t="s">
        <v>256</v>
      </c>
      <c r="E109" s="87"/>
      <c r="F109" s="87" t="s">
        <v>323</v>
      </c>
      <c r="G109" s="100" t="s">
        <v>324</v>
      </c>
      <c r="H109" s="93" t="s">
        <v>261</v>
      </c>
      <c r="I109" s="93" t="s">
        <v>318</v>
      </c>
      <c r="J109" s="93"/>
      <c r="K109" s="135" t="s">
        <v>269</v>
      </c>
      <c r="L109" s="90" t="s">
        <v>270</v>
      </c>
      <c r="M109" s="90">
        <v>3</v>
      </c>
      <c r="N109" s="136">
        <f t="shared" si="3"/>
        <v>1</v>
      </c>
      <c r="O109" s="91" t="str">
        <f t="shared" si="4"/>
        <v>BAJA</v>
      </c>
      <c r="P109" s="94" t="s">
        <v>280</v>
      </c>
    </row>
    <row r="110" spans="1:16" ht="65.45" hidden="1" customHeight="1">
      <c r="A110" s="77"/>
      <c r="B110" s="92" t="s">
        <v>308</v>
      </c>
      <c r="C110" s="87" t="s">
        <v>322</v>
      </c>
      <c r="D110" s="87" t="s">
        <v>312</v>
      </c>
      <c r="E110" s="87"/>
      <c r="F110" s="87" t="s">
        <v>325</v>
      </c>
      <c r="G110" s="100" t="s">
        <v>326</v>
      </c>
      <c r="H110" s="93" t="s">
        <v>261</v>
      </c>
      <c r="I110" s="93" t="s">
        <v>318</v>
      </c>
      <c r="J110" s="93"/>
      <c r="K110" s="135" t="s">
        <v>269</v>
      </c>
      <c r="L110" s="90" t="s">
        <v>270</v>
      </c>
      <c r="M110" s="90">
        <v>3</v>
      </c>
      <c r="N110" s="136">
        <f t="shared" si="3"/>
        <v>1</v>
      </c>
      <c r="O110" s="91" t="str">
        <f t="shared" si="4"/>
        <v>BAJA</v>
      </c>
      <c r="P110" s="94" t="s">
        <v>280</v>
      </c>
    </row>
    <row r="111" spans="1:16" ht="65.45" hidden="1" customHeight="1">
      <c r="A111" s="77"/>
      <c r="B111" s="92" t="s">
        <v>309</v>
      </c>
      <c r="C111" s="87" t="s">
        <v>322</v>
      </c>
      <c r="D111" s="87" t="s">
        <v>312</v>
      </c>
      <c r="E111" s="87"/>
      <c r="F111" s="87" t="s">
        <v>327</v>
      </c>
      <c r="G111" s="100" t="s">
        <v>328</v>
      </c>
      <c r="H111" s="93" t="s">
        <v>261</v>
      </c>
      <c r="I111" s="93" t="s">
        <v>318</v>
      </c>
      <c r="J111" s="93"/>
      <c r="K111" s="135" t="s">
        <v>269</v>
      </c>
      <c r="L111" s="90" t="s">
        <v>270</v>
      </c>
      <c r="M111" s="90">
        <v>3</v>
      </c>
      <c r="N111" s="136">
        <f t="shared" si="3"/>
        <v>1</v>
      </c>
      <c r="O111" s="91" t="str">
        <f t="shared" si="4"/>
        <v>BAJA</v>
      </c>
      <c r="P111" s="94" t="s">
        <v>280</v>
      </c>
    </row>
    <row r="112" spans="1:16" ht="72" hidden="1" customHeight="1">
      <c r="A112" s="77"/>
      <c r="B112" s="92" t="s">
        <v>310</v>
      </c>
      <c r="C112" s="87" t="s">
        <v>322</v>
      </c>
      <c r="D112" s="87" t="s">
        <v>312</v>
      </c>
      <c r="E112" s="87"/>
      <c r="F112" s="87" t="s">
        <v>329</v>
      </c>
      <c r="G112" s="100" t="s">
        <v>330</v>
      </c>
      <c r="H112" s="93" t="s">
        <v>261</v>
      </c>
      <c r="I112" s="93" t="s">
        <v>318</v>
      </c>
      <c r="J112" s="93"/>
      <c r="K112" s="135" t="s">
        <v>269</v>
      </c>
      <c r="L112" s="90" t="s">
        <v>270</v>
      </c>
      <c r="M112" s="90">
        <v>3</v>
      </c>
      <c r="N112" s="136">
        <f t="shared" si="3"/>
        <v>1</v>
      </c>
      <c r="O112" s="91" t="str">
        <f t="shared" si="4"/>
        <v>BAJA</v>
      </c>
      <c r="P112" s="94" t="s">
        <v>280</v>
      </c>
    </row>
    <row r="113" spans="1:16" ht="65.45" hidden="1" customHeight="1">
      <c r="A113" s="77"/>
      <c r="B113" s="92" t="s">
        <v>311</v>
      </c>
      <c r="C113" s="87" t="s">
        <v>322</v>
      </c>
      <c r="D113" s="87" t="s">
        <v>312</v>
      </c>
      <c r="E113" s="87"/>
      <c r="F113" s="87" t="s">
        <v>331</v>
      </c>
      <c r="G113" s="100" t="s">
        <v>321</v>
      </c>
      <c r="H113" s="93" t="s">
        <v>261</v>
      </c>
      <c r="I113" s="93" t="s">
        <v>318</v>
      </c>
      <c r="J113" s="93"/>
      <c r="K113" s="135" t="s">
        <v>269</v>
      </c>
      <c r="L113" s="90" t="s">
        <v>270</v>
      </c>
      <c r="M113" s="90">
        <v>3</v>
      </c>
      <c r="N113" s="136">
        <f t="shared" si="3"/>
        <v>1</v>
      </c>
      <c r="O113" s="91" t="str">
        <f t="shared" si="4"/>
        <v>BAJA</v>
      </c>
      <c r="P113" s="91" t="s">
        <v>280</v>
      </c>
    </row>
  </sheetData>
  <sheetProtection formatCells="0" formatColumns="0" formatRows="0" insertColumns="0" insertRows="0" insertHyperlinks="0" deleteColumns="0" deleteRows="0" sort="0" autoFilter="0" pivotTables="0"/>
  <autoFilter ref="B10:P113">
    <filterColumn colId="2">
      <filters blank="1">
        <filter val="Grupo de Informática"/>
        <filter val="Jefe TIC"/>
        <filter val="OFICINA TECNOLOGÍAS DE LA INFORMACIÓN Y LAS COMUNICACIONES"/>
        <filter val="PROPIETARIO"/>
        <filter val="Secretario General"/>
        <filter val="Todos los funcionarios de la Oficina TIC"/>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113">
    <cfRule type="cellIs" dxfId="2564" priority="42" operator="equal">
      <formula>"B"</formula>
    </cfRule>
    <cfRule type="cellIs" dxfId="2563" priority="43" operator="equal">
      <formula>"M"</formula>
    </cfRule>
    <cfRule type="cellIs" dxfId="2562" priority="44" operator="equal">
      <formula>"A"</formula>
    </cfRule>
  </conditionalFormatting>
  <conditionalFormatting sqref="O13:O113">
    <cfRule type="cellIs" dxfId="2561" priority="28" stopIfTrue="1" operator="equal">
      <formula>"ALTA"</formula>
    </cfRule>
    <cfRule type="cellIs" dxfId="2560" priority="40" stopIfTrue="1" operator="equal">
      <formula>1</formula>
    </cfRule>
    <cfRule type="cellIs" dxfId="2559" priority="41" stopIfTrue="1" operator="equal">
      <formula>"MEDIA"</formula>
    </cfRule>
  </conditionalFormatting>
  <conditionalFormatting sqref="K13">
    <cfRule type="cellIs" dxfId="2558" priority="36" operator="equal">
      <formula>1</formula>
    </cfRule>
    <cfRule type="cellIs" dxfId="2557" priority="37" operator="equal">
      <formula>2</formula>
    </cfRule>
    <cfRule type="containsText" dxfId="2556" priority="38" operator="containsText" text="3">
      <formula>NOT(ISERROR(SEARCH("3",K13)))</formula>
    </cfRule>
    <cfRule type="containsText" dxfId="2555" priority="39" operator="containsText" text="NC">
      <formula>NOT(ISERROR(SEARCH("NC",K13)))</formula>
    </cfRule>
  </conditionalFormatting>
  <conditionalFormatting sqref="L13">
    <cfRule type="cellIs" dxfId="2554" priority="29" operator="equal">
      <formula>"NC"</formula>
    </cfRule>
    <cfRule type="cellIs" dxfId="2553" priority="33" operator="equal">
      <formula>1</formula>
    </cfRule>
    <cfRule type="cellIs" dxfId="2552" priority="34" operator="equal">
      <formula>2</formula>
    </cfRule>
    <cfRule type="cellIs" dxfId="2551" priority="35" operator="equal">
      <formula>3</formula>
    </cfRule>
  </conditionalFormatting>
  <conditionalFormatting sqref="N13:N113">
    <cfRule type="cellIs" dxfId="2550" priority="30" operator="greaterThan">
      <formula>2.5</formula>
    </cfRule>
    <cfRule type="cellIs" dxfId="2549" priority="31" operator="greaterThanOrEqual">
      <formula>1.7</formula>
    </cfRule>
    <cfRule type="cellIs" dxfId="2548" priority="32" operator="equal">
      <formula>1</formula>
    </cfRule>
  </conditionalFormatting>
  <conditionalFormatting sqref="O13:O113">
    <cfRule type="cellIs" dxfId="2547" priority="27" stopIfTrue="1" operator="equal">
      <formula>"BAJA"</formula>
    </cfRule>
  </conditionalFormatting>
  <conditionalFormatting sqref="N13:N113">
    <cfRule type="cellIs" dxfId="2546" priority="26" operator="lessThanOrEqual">
      <formula>1.6</formula>
    </cfRule>
  </conditionalFormatting>
  <conditionalFormatting sqref="N13:N113">
    <cfRule type="cellIs" dxfId="2545" priority="25" operator="equal">
      <formula>0</formula>
    </cfRule>
  </conditionalFormatting>
  <conditionalFormatting sqref="K101:K113">
    <cfRule type="cellIs" dxfId="2544" priority="21" operator="equal">
      <formula>1</formula>
    </cfRule>
    <cfRule type="cellIs" dxfId="2543" priority="22" operator="equal">
      <formula>2</formula>
    </cfRule>
    <cfRule type="containsText" dxfId="2542" priority="23" operator="containsText" text="3">
      <formula>NOT(ISERROR(SEARCH("3",K101)))</formula>
    </cfRule>
    <cfRule type="containsText" dxfId="2541" priority="24" operator="containsText" text="NC">
      <formula>NOT(ISERROR(SEARCH("NC",K101)))</formula>
    </cfRule>
  </conditionalFormatting>
  <conditionalFormatting sqref="L101:L113">
    <cfRule type="cellIs" dxfId="2540" priority="17" operator="equal">
      <formula>"NC"</formula>
    </cfRule>
    <cfRule type="cellIs" dxfId="2539" priority="18" operator="equal">
      <formula>1</formula>
    </cfRule>
    <cfRule type="cellIs" dxfId="2538" priority="19" operator="equal">
      <formula>2</formula>
    </cfRule>
    <cfRule type="cellIs" dxfId="2537" priority="20" operator="equal">
      <formula>3</formula>
    </cfRule>
  </conditionalFormatting>
  <conditionalFormatting sqref="M101:M113">
    <cfRule type="cellIs" dxfId="2536" priority="13" operator="equal">
      <formula>"NC"</formula>
    </cfRule>
    <cfRule type="cellIs" dxfId="2535" priority="14" operator="equal">
      <formula>1</formula>
    </cfRule>
    <cfRule type="cellIs" dxfId="2534" priority="15" operator="equal">
      <formula>2</formula>
    </cfRule>
    <cfRule type="cellIs" dxfId="2533" priority="16" operator="equal">
      <formula>3</formula>
    </cfRule>
  </conditionalFormatting>
  <conditionalFormatting sqref="M13">
    <cfRule type="cellIs" dxfId="2532" priority="9" operator="equal">
      <formula>"NC"</formula>
    </cfRule>
    <cfRule type="cellIs" dxfId="2531" priority="10" operator="equal">
      <formula>3</formula>
    </cfRule>
    <cfRule type="cellIs" dxfId="2530" priority="11" operator="equal">
      <formula>2</formula>
    </cfRule>
    <cfRule type="cellIs" dxfId="2529" priority="12" operator="equal">
      <formula>3</formula>
    </cfRule>
  </conditionalFormatting>
  <conditionalFormatting sqref="K14:K100">
    <cfRule type="cellIs" dxfId="2528" priority="5" operator="equal">
      <formula>1</formula>
    </cfRule>
    <cfRule type="cellIs" dxfId="2527" priority="6" operator="equal">
      <formula>2</formula>
    </cfRule>
    <cfRule type="containsText" dxfId="2526" priority="7" operator="containsText" text="3">
      <formula>NOT(ISERROR(SEARCH("3",K14)))</formula>
    </cfRule>
    <cfRule type="containsText" dxfId="2525" priority="8" operator="containsText" text="NC">
      <formula>NOT(ISERROR(SEARCH("NC",K14)))</formula>
    </cfRule>
  </conditionalFormatting>
  <conditionalFormatting sqref="L14:M100">
    <cfRule type="cellIs" dxfId="2524" priority="1" operator="equal">
      <formula>"NC"</formula>
    </cfRule>
    <cfRule type="cellIs" dxfId="2523" priority="2" operator="equal">
      <formula>1</formula>
    </cfRule>
    <cfRule type="cellIs" dxfId="2522" priority="3" operator="equal">
      <formula>2</formula>
    </cfRule>
    <cfRule type="cellIs" dxfId="2521" priority="4" operator="equal">
      <formula>3</formula>
    </cfRule>
  </conditionalFormatting>
  <dataValidations count="1">
    <dataValidation type="list" allowBlank="1" showInputMessage="1" showErrorMessage="1" sqref="ROO940664:ROO940692 ROO39:ROO113 JY39:JY113 TU39:TU113 ADQ39:ADQ113 ANM39:ANM113 AXI39:AXI113 BHE39:BHE113 BRA39:BRA113 CAW39:CAW113 CKS39:CKS113 CUO39:CUO113 DEK39:DEK113 DOG39:DOG113 DYC39:DYC113 EHY39:EHY113 ERU39:ERU113 FBQ39:FBQ113 FLM39:FLM113 FVI39:FVI113 GFE39:GFE113 GPA39:GPA113 GYW39:GYW113 HIS39:HIS113 HSO39:HSO113 ICK39:ICK113 IMG39:IMG113 IWC39:IWC113 JFY39:JFY113 JPU39:JPU113 JZQ39:JZQ113 KJM39:KJM113 KTI39:KTI113 LDE39:LDE113 LNA39:LNA113 LWW39:LWW113 MGS39:MGS113 MQO39:MQO113 NAK39:NAK113 NKG39:NKG113 NUC39:NUC113 ODY39:ODY113 ONU39:ONU113 OXQ39:OXQ113 PHM39:PHM113 PRI39:PRI113 QBE39:QBE113 QLA39:QLA113 QUW39:QUW113 RES39:RES113 ROO16:ROO36 RES16:RES36 QUW16:QUW36 QLA16:QLA36 QBE16:QBE36 PRI16:PRI36 PHM16:PHM36 OXQ16:OXQ36 ONU16:ONU36 ODY16:ODY36 NUC16:NUC36 NKG16:NKG36 NAK16:NAK36 MQO16:MQO36 MGS16:MGS36 LWW16:LWW36 LNA16:LNA36 LDE16:LDE36 KTI16:KTI36 KJM16:KJM36 JZQ16:JZQ36 JPU16:JPU36 JFY16:JFY36 IWC16:IWC36 IMG16:IMG36 ICK16:ICK36 HSO16:HSO36 HIS16:HIS36 GYW16:GYW36 GPA16:GPA36 GFE16:GFE36 FVI16:FVI36 FLM16:FLM36 FBQ16:FBQ36 ERU16:ERU36 EHY16:EHY36 DYC16:DYC36 DOG16:DOG36 DEK16:DEK36 CUO16:CUO36 CKS16:CKS36 CAW16:CAW36 BRA16:BRA36 BHE16:BHE36 AXI16:AXI36 ANM16:ANM36 ADQ16:ADQ36 TU16:TU36 JY16:JY36 QUW940664:QUW940692 QLA940664:QLA940692 QBE940664:QBE940692 PRI940664:PRI940692 PHM940664:PHM940692 OXQ940664:OXQ940692 ONU940664:ONU940692 ODY940664:ODY940692 NUC940664:NUC940692 NKG940664:NKG940692 NAK940664:NAK940692 MQO940664:MQO940692 MGS940664:MGS940692 LWW940664:LWW940692 LNA940664:LNA940692 LDE940664:LDE940692 KTI940664:KTI940692 KJM940664:KJM940692 JZQ940664:JZQ940692 JPU940664:JPU940692 JFY940664:JFY940692 IWC940664:IWC940692 IMG940664:IMG940692 ICK940664:ICK940692 HSO940664:HSO940692 HIS940664:HIS940692 GYW940664:GYW940692 GPA940664:GPA940692 GFE940664:GFE940692 FVI940664:FVI940692 FLM940664:FLM940692 FBQ940664:FBQ940692 ERU940664:ERU940692 EHY940664:EHY940692 DYC940664:DYC940692 DOG940664:DOG940692 DEK940664:DEK940692 CUO940664:CUO940692 CKS940664:CKS940692 CAW940664:CAW940692 BRA940664:BRA940692 BHE940664:BHE940692 AXI940664:AXI940692 ANM940664:ANM940692 ADQ940664:ADQ940692 TU940664:TU940692 JY940664:JY940692 ROO875128:ROO875156 RES875128:RES875156 QUW875128:QUW875156 QLA875128:QLA875156 QBE875128:QBE875156 PRI875128:PRI875156 PHM875128:PHM875156 OXQ875128:OXQ875156 ONU875128:ONU875156 ODY875128:ODY875156 NUC875128:NUC875156 NKG875128:NKG875156 NAK875128:NAK875156 MQO875128:MQO875156 MGS875128:MGS875156 LWW875128:LWW875156 LNA875128:LNA875156 LDE875128:LDE875156 KTI875128:KTI875156 KJM875128:KJM875156 JZQ875128:JZQ875156 JPU875128:JPU875156 JFY875128:JFY875156 IWC875128:IWC875156 IMG875128:IMG875156 ICK875128:ICK875156 HSO875128:HSO875156 HIS875128:HIS875156 GYW875128:GYW875156 GPA875128:GPA875156 GFE875128:GFE875156 FVI875128:FVI875156 FLM875128:FLM875156 FBQ875128:FBQ875156 ERU875128:ERU875156 EHY875128:EHY875156 DYC875128:DYC875156 DOG875128:DOG875156 DEK875128:DEK875156 CUO875128:CUO875156 CKS875128:CKS875156 CAW875128:CAW875156 BRA875128:BRA875156 BHE875128:BHE875156 AXI875128:AXI875156 ANM875128:ANM875156 ADQ875128:ADQ875156 TU875128:TU875156 JY875128:JY875156 ROO809592:ROO809620 RES809592:RES809620 QUW809592:QUW809620 QLA809592:QLA809620 QBE809592:QBE809620 PRI809592:PRI809620 PHM809592:PHM809620 OXQ809592:OXQ809620 ONU809592:ONU809620 ODY809592:ODY809620 NUC809592:NUC809620 NKG809592:NKG809620 NAK809592:NAK809620 MQO809592:MQO809620 MGS809592:MGS809620 LWW809592:LWW809620 LNA809592:LNA809620 LDE809592:LDE809620 KTI809592:KTI809620 KJM809592:KJM809620 JZQ809592:JZQ809620 JPU809592:JPU809620 JFY809592:JFY809620 IWC809592:IWC809620 IMG809592:IMG809620 ICK809592:ICK809620 HSO809592:HSO809620 HIS809592:HIS809620 GYW809592:GYW809620 GPA809592:GPA809620 GFE809592:GFE809620 FVI809592:FVI809620 FLM809592:FLM809620 FBQ809592:FBQ809620 ERU809592:ERU809620 EHY809592:EHY809620 DYC809592:DYC809620 DOG809592:DOG809620 DEK809592:DEK809620 CUO809592:CUO809620 CKS809592:CKS809620 CAW809592:CAW809620 BRA809592:BRA809620 BHE809592:BHE809620 AXI809592:AXI809620 ANM809592:ANM809620 ADQ809592:ADQ809620 TU809592:TU809620 JY809592:JY809620 ROO744056:ROO744084 RES744056:RES744084 QUW744056:QUW744084 QLA744056:QLA744084 QBE744056:QBE744084 PRI744056:PRI744084 PHM744056:PHM744084 OXQ744056:OXQ744084 ONU744056:ONU744084 ODY744056:ODY744084 NUC744056:NUC744084 NKG744056:NKG744084 NAK744056:NAK744084 MQO744056:MQO744084 MGS744056:MGS744084 LWW744056:LWW744084 LNA744056:LNA744084 LDE744056:LDE744084 KTI744056:KTI744084 KJM744056:KJM744084 JZQ744056:JZQ744084 JPU744056:JPU744084 JFY744056:JFY744084 IWC744056:IWC744084 IMG744056:IMG744084 ICK744056:ICK744084 HSO744056:HSO744084 HIS744056:HIS744084 GYW744056:GYW744084 GPA744056:GPA744084 GFE744056:GFE744084 FVI744056:FVI744084 FLM744056:FLM744084 FBQ744056:FBQ744084 ERU744056:ERU744084 EHY744056:EHY744084 DYC744056:DYC744084 DOG744056:DOG744084 DEK744056:DEK744084 CUO744056:CUO744084 CKS744056:CKS744084 CAW744056:CAW744084 BRA744056:BRA744084 BHE744056:BHE744084 AXI744056:AXI744084 ANM744056:ANM744084 ADQ744056:ADQ744084 TU744056:TU744084 JY744056:JY744084 ROO678520:ROO678548 RES678520:RES678548 QUW678520:QUW678548 QLA678520:QLA678548 QBE678520:QBE678548 PRI678520:PRI678548 PHM678520:PHM678548 OXQ678520:OXQ678548 ONU678520:ONU678548 ODY678520:ODY678548 NUC678520:NUC678548 NKG678520:NKG678548 NAK678520:NAK678548 MQO678520:MQO678548 MGS678520:MGS678548 LWW678520:LWW678548 LNA678520:LNA678548 LDE678520:LDE678548 KTI678520:KTI678548 KJM678520:KJM678548 JZQ678520:JZQ678548 JPU678520:JPU678548 JFY678520:JFY678548 IWC678520:IWC678548 IMG678520:IMG678548 ICK678520:ICK678548 HSO678520:HSO678548 HIS678520:HIS678548 GYW678520:GYW678548 GPA678520:GPA678548 GFE678520:GFE678548 FVI678520:FVI678548 FLM678520:FLM678548 FBQ678520:FBQ678548 ERU678520:ERU678548 EHY678520:EHY678548 DYC678520:DYC678548 DOG678520:DOG678548 DEK678520:DEK678548 CUO678520:CUO678548 CKS678520:CKS678548 CAW678520:CAW678548 BRA678520:BRA678548 BHE678520:BHE678548 AXI678520:AXI678548 ANM678520:ANM678548 ADQ678520:ADQ678548 TU678520:TU678548 JY678520:JY678548 ROO612984:ROO613012 RES612984:RES613012 QUW612984:QUW613012 QLA612984:QLA613012 QBE612984:QBE613012 PRI612984:PRI613012 PHM612984:PHM613012 OXQ612984:OXQ613012 ONU612984:ONU613012 ODY612984:ODY613012 NUC612984:NUC613012 NKG612984:NKG613012 NAK612984:NAK613012 MQO612984:MQO613012 MGS612984:MGS613012 LWW612984:LWW613012 LNA612984:LNA613012 LDE612984:LDE613012 KTI612984:KTI613012 KJM612984:KJM613012 JZQ612984:JZQ613012 JPU612984:JPU613012 JFY612984:JFY613012 IWC612984:IWC613012 IMG612984:IMG613012 ICK612984:ICK613012 HSO612984:HSO613012 HIS612984:HIS613012 GYW612984:GYW613012 GPA612984:GPA613012 GFE612984:GFE613012 FVI612984:FVI613012 FLM612984:FLM613012 FBQ612984:FBQ613012 ERU612984:ERU613012 EHY612984:EHY613012 DYC612984:DYC613012 DOG612984:DOG613012 DEK612984:DEK613012 CUO612984:CUO613012 CKS612984:CKS613012 CAW612984:CAW613012 BRA612984:BRA613012 BHE612984:BHE613012 AXI612984:AXI613012 ANM612984:ANM613012 ADQ612984:ADQ613012 TU612984:TU613012 JY612984:JY613012 ROO547448:ROO547476 RES547448:RES547476 QUW547448:QUW547476 QLA547448:QLA547476 QBE547448:QBE547476 PRI547448:PRI547476 PHM547448:PHM547476 OXQ547448:OXQ547476 ONU547448:ONU547476 ODY547448:ODY547476 NUC547448:NUC547476 NKG547448:NKG547476 NAK547448:NAK547476 MQO547448:MQO547476 MGS547448:MGS547476 LWW547448:LWW547476 LNA547448:LNA547476 LDE547448:LDE547476 KTI547448:KTI547476 KJM547448:KJM547476 JZQ547448:JZQ547476 JPU547448:JPU547476 JFY547448:JFY547476 IWC547448:IWC547476 IMG547448:IMG547476 ICK547448:ICK547476 HSO547448:HSO547476 HIS547448:HIS547476 GYW547448:GYW547476 GPA547448:GPA547476 GFE547448:GFE547476 FVI547448:FVI547476 FLM547448:FLM547476 FBQ547448:FBQ547476 ERU547448:ERU547476 EHY547448:EHY547476 DYC547448:DYC547476 DOG547448:DOG547476 DEK547448:DEK547476 CUO547448:CUO547476 CKS547448:CKS547476 CAW547448:CAW547476 BRA547448:BRA547476 BHE547448:BHE547476 AXI547448:AXI547476 ANM547448:ANM547476 ADQ547448:ADQ547476 TU547448:TU547476 JY547448:JY547476 ROO481912:ROO481940 RES481912:RES481940 QUW481912:QUW481940 QLA481912:QLA481940 QBE481912:QBE481940 PRI481912:PRI481940 PHM481912:PHM481940 OXQ481912:OXQ481940 ONU481912:ONU481940 ODY481912:ODY481940 NUC481912:NUC481940 NKG481912:NKG481940 NAK481912:NAK481940 MQO481912:MQO481940 MGS481912:MGS481940 LWW481912:LWW481940 LNA481912:LNA481940 LDE481912:LDE481940 KTI481912:KTI481940 KJM481912:KJM481940 JZQ481912:JZQ481940 JPU481912:JPU481940 JFY481912:JFY481940 IWC481912:IWC481940 IMG481912:IMG481940 ICK481912:ICK481940 HSO481912:HSO481940 HIS481912:HIS481940 GYW481912:GYW481940 GPA481912:GPA481940 GFE481912:GFE481940 FVI481912:FVI481940 FLM481912:FLM481940 FBQ481912:FBQ481940 ERU481912:ERU481940 EHY481912:EHY481940 DYC481912:DYC481940 DOG481912:DOG481940 DEK481912:DEK481940 CUO481912:CUO481940 CKS481912:CKS481940 CAW481912:CAW481940 BRA481912:BRA481940 BHE481912:BHE481940 AXI481912:AXI481940 ANM481912:ANM481940 ADQ481912:ADQ481940 TU481912:TU481940 JY481912:JY481940 ROO416376:ROO416404 RES416376:RES416404 QUW416376:QUW416404 QLA416376:QLA416404 QBE416376:QBE416404 PRI416376:PRI416404 PHM416376:PHM416404 OXQ416376:OXQ416404 ONU416376:ONU416404 ODY416376:ODY416404 NUC416376:NUC416404 NKG416376:NKG416404 NAK416376:NAK416404 MQO416376:MQO416404 MGS416376:MGS416404 LWW416376:LWW416404 LNA416376:LNA416404 LDE416376:LDE416404 KTI416376:KTI416404 KJM416376:KJM416404 JZQ416376:JZQ416404 JPU416376:JPU416404 JFY416376:JFY416404 IWC416376:IWC416404 IMG416376:IMG416404 ICK416376:ICK416404 HSO416376:HSO416404 HIS416376:HIS416404 GYW416376:GYW416404 GPA416376:GPA416404 GFE416376:GFE416404 FVI416376:FVI416404 FLM416376:FLM416404 FBQ416376:FBQ416404 ERU416376:ERU416404 EHY416376:EHY416404 DYC416376:DYC416404 DOG416376:DOG416404 DEK416376:DEK416404 CUO416376:CUO416404 CKS416376:CKS416404 CAW416376:CAW416404 BRA416376:BRA416404 BHE416376:BHE416404 AXI416376:AXI416404 ANM416376:ANM416404 ADQ416376:ADQ416404 TU416376:TU416404 JY416376:JY416404 ROO350840:ROO350868 RES350840:RES350868 QUW350840:QUW350868 QLA350840:QLA350868 QBE350840:QBE350868 PRI350840:PRI350868 PHM350840:PHM350868 OXQ350840:OXQ350868 ONU350840:ONU350868 ODY350840:ODY350868 NUC350840:NUC350868 NKG350840:NKG350868 NAK350840:NAK350868 MQO350840:MQO350868 MGS350840:MGS350868 LWW350840:LWW350868 LNA350840:LNA350868 LDE350840:LDE350868 KTI350840:KTI350868 KJM350840:KJM350868 JZQ350840:JZQ350868 JPU350840:JPU350868 JFY350840:JFY350868 IWC350840:IWC350868 IMG350840:IMG350868 ICK350840:ICK350868 HSO350840:HSO350868 HIS350840:HIS350868 GYW350840:GYW350868 GPA350840:GPA350868 GFE350840:GFE350868 FVI350840:FVI350868 FLM350840:FLM350868 FBQ350840:FBQ350868 ERU350840:ERU350868 EHY350840:EHY350868 DYC350840:DYC350868 DOG350840:DOG350868 DEK350840:DEK350868 CUO350840:CUO350868 CKS350840:CKS350868 CAW350840:CAW350868 BRA350840:BRA350868 BHE350840:BHE350868 AXI350840:AXI350868 ANM350840:ANM350868 ADQ350840:ADQ350868 TU350840:TU350868 JY350840:JY350868 ROO285304:ROO285332 RES285304:RES285332 QUW285304:QUW285332 QLA285304:QLA285332 QBE285304:QBE285332 PRI285304:PRI285332 PHM285304:PHM285332 OXQ285304:OXQ285332 ONU285304:ONU285332 ODY285304:ODY285332 NUC285304:NUC285332 NKG285304:NKG285332 NAK285304:NAK285332 MQO285304:MQO285332 MGS285304:MGS285332 LWW285304:LWW285332 LNA285304:LNA285332 LDE285304:LDE285332 KTI285304:KTI285332 KJM285304:KJM285332 JZQ285304:JZQ285332 JPU285304:JPU285332 JFY285304:JFY285332 IWC285304:IWC285332 IMG285304:IMG285332 ICK285304:ICK285332 HSO285304:HSO285332 HIS285304:HIS285332 GYW285304:GYW285332 GPA285304:GPA285332 GFE285304:GFE285332 FVI285304:FVI285332 FLM285304:FLM285332 FBQ285304:FBQ285332 ERU285304:ERU285332 EHY285304:EHY285332 DYC285304:DYC285332 DOG285304:DOG285332 DEK285304:DEK285332 CUO285304:CUO285332 CKS285304:CKS285332 CAW285304:CAW285332 BRA285304:BRA285332 BHE285304:BHE285332 AXI285304:AXI285332 ANM285304:ANM285332 ADQ285304:ADQ285332 TU285304:TU285332 JY285304:JY285332 ROO219768:ROO219796 RES219768:RES219796 QUW219768:QUW219796 QLA219768:QLA219796 QBE219768:QBE219796 PRI219768:PRI219796 PHM219768:PHM219796 OXQ219768:OXQ219796 ONU219768:ONU219796 ODY219768:ODY219796 NUC219768:NUC219796 NKG219768:NKG219796 NAK219768:NAK219796 MQO219768:MQO219796 MGS219768:MGS219796 LWW219768:LWW219796 LNA219768:LNA219796 LDE219768:LDE219796 KTI219768:KTI219796 KJM219768:KJM219796 JZQ219768:JZQ219796 JPU219768:JPU219796 JFY219768:JFY219796 IWC219768:IWC219796 IMG219768:IMG219796 ICK219768:ICK219796 HSO219768:HSO219796 HIS219768:HIS219796 GYW219768:GYW219796 GPA219768:GPA219796 GFE219768:GFE219796 FVI219768:FVI219796 FLM219768:FLM219796 FBQ219768:FBQ219796 ERU219768:ERU219796 EHY219768:EHY219796 DYC219768:DYC219796 DOG219768:DOG219796 DEK219768:DEK219796 CUO219768:CUO219796 CKS219768:CKS219796 CAW219768:CAW219796 BRA219768:BRA219796 BHE219768:BHE219796 AXI219768:AXI219796 ANM219768:ANM219796 ADQ219768:ADQ219796 TU219768:TU219796 JY219768:JY219796 ROO154232:ROO154260 RES154232:RES154260 QUW154232:QUW154260 QLA154232:QLA154260 QBE154232:QBE154260 PRI154232:PRI154260 PHM154232:PHM154260 OXQ154232:OXQ154260 ONU154232:ONU154260 ODY154232:ODY154260 NUC154232:NUC154260 NKG154232:NKG154260 NAK154232:NAK154260 MQO154232:MQO154260 MGS154232:MGS154260 LWW154232:LWW154260 LNA154232:LNA154260 LDE154232:LDE154260 KTI154232:KTI154260 KJM154232:KJM154260 JZQ154232:JZQ154260 JPU154232:JPU154260 JFY154232:JFY154260 IWC154232:IWC154260 IMG154232:IMG154260 ICK154232:ICK154260 HSO154232:HSO154260 HIS154232:HIS154260 GYW154232:GYW154260 GPA154232:GPA154260 GFE154232:GFE154260 FVI154232:FVI154260 FLM154232:FLM154260 FBQ154232:FBQ154260 ERU154232:ERU154260 EHY154232:EHY154260 DYC154232:DYC154260 DOG154232:DOG154260 DEK154232:DEK154260 CUO154232:CUO154260 CKS154232:CKS154260 CAW154232:CAW154260 BRA154232:BRA154260 BHE154232:BHE154260 AXI154232:AXI154260 ANM154232:ANM154260 ADQ154232:ADQ154260 TU154232:TU154260 JY154232:JY154260 ROO88696:ROO88724 RES88696:RES88724 QUW88696:QUW88724 QLA88696:QLA88724 QBE88696:QBE88724 PRI88696:PRI88724 PHM88696:PHM88724 OXQ88696:OXQ88724 ONU88696:ONU88724 ODY88696:ODY88724 NUC88696:NUC88724 NKG88696:NKG88724 NAK88696:NAK88724 MQO88696:MQO88724 MGS88696:MGS88724 LWW88696:LWW88724 LNA88696:LNA88724 LDE88696:LDE88724 KTI88696:KTI88724 KJM88696:KJM88724 JZQ88696:JZQ88724 JPU88696:JPU88724 JFY88696:JFY88724 IWC88696:IWC88724 IMG88696:IMG88724 ICK88696:ICK88724 HSO88696:HSO88724 HIS88696:HIS88724 GYW88696:GYW88724 GPA88696:GPA88724 GFE88696:GFE88724 FVI88696:FVI88724 FLM88696:FLM88724 FBQ88696:FBQ88724 ERU88696:ERU88724 EHY88696:EHY88724 DYC88696:DYC88724 DOG88696:DOG88724 DEK88696:DEK88724 CUO88696:CUO88724 CKS88696:CKS88724 CAW88696:CAW88724 BRA88696:BRA88724 BHE88696:BHE88724 AXI88696:AXI88724 ANM88696:ANM88724 ADQ88696:ADQ88724 TU88696:TU88724 JY88696:JY88724 ROO23160:ROO23188 RES23160:RES23188 QUW23160:QUW23188 QLA23160:QLA23188 QBE23160:QBE23188 PRI23160:PRI23188 PHM23160:PHM23188 OXQ23160:OXQ23188 ONU23160:ONU23188 ODY23160:ODY23188 NUC23160:NUC23188 NKG23160:NKG23188 NAK23160:NAK23188 MQO23160:MQO23188 MGS23160:MGS23188 LWW23160:LWW23188 LNA23160:LNA23188 LDE23160:LDE23188 KTI23160:KTI23188 KJM23160:KJM23188 JZQ23160:JZQ23188 JPU23160:JPU23188 JFY23160:JFY23188 IWC23160:IWC23188 IMG23160:IMG23188 ICK23160:ICK23188 HSO23160:HSO23188 HIS23160:HIS23188 GYW23160:GYW23188 GPA23160:GPA23188 GFE23160:GFE23188 FVI23160:FVI23188 FLM23160:FLM23188 FBQ23160:FBQ23188 ERU23160:ERU23188 EHY23160:EHY23188 DYC23160:DYC23188 DOG23160:DOG23188 DEK23160:DEK23188 CUO23160:CUO23188 CKS23160:CKS23188 CAW23160:CAW23188 BRA23160:BRA23188 BHE23160:BHE23188 AXI23160:AXI23188 ANM23160:ANM23188 ADQ23160:ADQ23188 TU23160:TU23188 JY23160:JY23188 RES940664:RES940692">
      <formula1>#REF!</formula1>
    </dataValidation>
  </dataValidations>
  <printOptions horizontalCentered="1"/>
  <pageMargins left="0.39370078740157483" right="0.39370078740157483" top="0.19485294117647059" bottom="0.78740157480314965" header="0.19685039370078741" footer="0.19685039370078741"/>
  <pageSetup scale="4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Hoja3!$D$4:$D$6</xm:f>
          </x14:formula1>
          <xm:sqref>I13 J16 J19 J22 J30 J34 J36:J39 I101:J113</xm:sqref>
        </x14:dataValidation>
        <x14:dataValidation type="list" allowBlank="1" showInputMessage="1" showErrorMessage="1">
          <x14:formula1>
            <xm:f>Hoja3!$G$4:$G$9</xm:f>
          </x14:formula1>
          <xm:sqref>H13 H101:H113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1"/>
  <sheetViews>
    <sheetView workbookViewId="0">
      <selection activeCell="C19" sqref="C19"/>
    </sheetView>
  </sheetViews>
  <sheetFormatPr baseColWidth="10" defaultRowHeight="15"/>
  <cols>
    <col min="3" max="3" width="27.7109375" customWidth="1"/>
    <col min="5" max="5" width="52.140625" customWidth="1"/>
    <col min="11" max="11" width="51.85546875" customWidth="1"/>
  </cols>
  <sheetData>
    <row r="2" spans="1:11">
      <c r="B2" s="308" t="s">
        <v>332</v>
      </c>
      <c r="C2" s="309"/>
      <c r="D2" s="309"/>
      <c r="E2" s="310"/>
      <c r="H2" s="308" t="s">
        <v>333</v>
      </c>
      <c r="I2" s="309"/>
      <c r="J2" s="309"/>
      <c r="K2" s="310"/>
    </row>
    <row r="4" spans="1:11" ht="107.25" customHeight="1">
      <c r="B4" s="103" t="s">
        <v>334</v>
      </c>
      <c r="C4" s="104" t="s">
        <v>335</v>
      </c>
      <c r="D4" s="311" t="s">
        <v>336</v>
      </c>
      <c r="E4" s="311"/>
      <c r="H4" s="105" t="s">
        <v>334</v>
      </c>
      <c r="I4" s="104" t="s">
        <v>335</v>
      </c>
      <c r="J4" s="312" t="s">
        <v>337</v>
      </c>
      <c r="K4" s="312"/>
    </row>
    <row r="5" spans="1:11" ht="133.5" customHeight="1">
      <c r="A5" s="106"/>
      <c r="B5" s="107">
        <v>3</v>
      </c>
      <c r="C5" s="108" t="s">
        <v>338</v>
      </c>
      <c r="D5" s="313" t="s">
        <v>395</v>
      </c>
      <c r="E5" s="314"/>
      <c r="G5" s="106" t="s">
        <v>260</v>
      </c>
      <c r="H5" s="107">
        <v>3</v>
      </c>
      <c r="I5" s="109" t="s">
        <v>339</v>
      </c>
      <c r="J5" s="311" t="s">
        <v>340</v>
      </c>
      <c r="K5" s="311"/>
    </row>
    <row r="6" spans="1:11" ht="123" customHeight="1">
      <c r="A6" s="106"/>
      <c r="B6" s="110">
        <v>2</v>
      </c>
      <c r="C6" s="111" t="s">
        <v>341</v>
      </c>
      <c r="D6" s="315" t="s">
        <v>342</v>
      </c>
      <c r="E6" s="314"/>
      <c r="G6" s="106" t="s">
        <v>254</v>
      </c>
      <c r="H6" s="110">
        <v>2</v>
      </c>
      <c r="I6" s="111" t="s">
        <v>343</v>
      </c>
      <c r="J6" s="312" t="s">
        <v>344</v>
      </c>
      <c r="K6" s="312"/>
    </row>
    <row r="7" spans="1:11" ht="120.75" customHeight="1">
      <c r="A7" s="106"/>
      <c r="B7" s="112">
        <v>1</v>
      </c>
      <c r="C7" s="113" t="s">
        <v>345</v>
      </c>
      <c r="D7" s="311" t="s">
        <v>346</v>
      </c>
      <c r="E7" s="311"/>
      <c r="G7" s="106" t="s">
        <v>270</v>
      </c>
      <c r="H7" s="112">
        <v>1</v>
      </c>
      <c r="I7" s="113" t="s">
        <v>347</v>
      </c>
      <c r="J7" s="312" t="s">
        <v>348</v>
      </c>
      <c r="K7" s="312"/>
    </row>
    <row r="8" spans="1:11" ht="69.75" customHeight="1">
      <c r="A8" s="106"/>
      <c r="B8" s="316" t="s">
        <v>350</v>
      </c>
      <c r="C8" s="316"/>
      <c r="D8" s="317" t="s">
        <v>396</v>
      </c>
      <c r="E8" s="317"/>
      <c r="G8" s="106" t="s">
        <v>349</v>
      </c>
      <c r="H8" s="318" t="s">
        <v>350</v>
      </c>
      <c r="I8" s="318"/>
      <c r="J8" s="317" t="s">
        <v>351</v>
      </c>
      <c r="K8" s="317"/>
    </row>
    <row r="9" spans="1:11" ht="21">
      <c r="A9" s="114"/>
      <c r="B9" s="319" t="s">
        <v>352</v>
      </c>
      <c r="C9" s="319"/>
      <c r="D9" s="319"/>
      <c r="E9" s="319"/>
      <c r="H9" s="321" t="s">
        <v>353</v>
      </c>
      <c r="I9" s="321"/>
      <c r="J9" s="321"/>
      <c r="K9" s="321"/>
    </row>
    <row r="10" spans="1:11">
      <c r="B10" s="320"/>
      <c r="C10" s="320"/>
      <c r="D10" s="320"/>
      <c r="E10" s="320"/>
      <c r="H10" s="115"/>
      <c r="I10" s="115"/>
      <c r="J10" s="115"/>
      <c r="K10" s="115"/>
    </row>
    <row r="13" spans="1:11">
      <c r="B13" s="308" t="s">
        <v>354</v>
      </c>
      <c r="C13" s="309"/>
      <c r="D13" s="309"/>
      <c r="E13" s="310"/>
    </row>
    <row r="15" spans="1:11" ht="110.25" customHeight="1">
      <c r="B15" s="103" t="s">
        <v>334</v>
      </c>
      <c r="C15" s="104" t="s">
        <v>335</v>
      </c>
      <c r="D15" s="311" t="s">
        <v>355</v>
      </c>
      <c r="E15" s="311"/>
      <c r="H15" s="116"/>
      <c r="I15" s="117"/>
      <c r="J15" s="322"/>
      <c r="K15" s="322"/>
    </row>
    <row r="16" spans="1:11" ht="87.75" customHeight="1">
      <c r="B16" s="107">
        <v>1</v>
      </c>
      <c r="C16" s="109" t="s">
        <v>339</v>
      </c>
      <c r="D16" s="311" t="s">
        <v>356</v>
      </c>
      <c r="E16" s="311"/>
      <c r="H16" s="118"/>
      <c r="I16" s="119"/>
      <c r="J16" s="323"/>
      <c r="K16" s="323"/>
    </row>
    <row r="17" spans="2:11" ht="57.75" customHeight="1">
      <c r="B17" s="110">
        <v>2</v>
      </c>
      <c r="C17" s="111" t="s">
        <v>343</v>
      </c>
      <c r="D17" s="312" t="s">
        <v>357</v>
      </c>
      <c r="E17" s="312"/>
      <c r="H17" s="120"/>
      <c r="I17" s="121"/>
      <c r="J17" s="322"/>
      <c r="K17" s="322"/>
    </row>
    <row r="18" spans="2:11" ht="73.5" customHeight="1">
      <c r="B18" s="112">
        <v>3</v>
      </c>
      <c r="C18" s="113" t="s">
        <v>347</v>
      </c>
      <c r="D18" s="312" t="s">
        <v>358</v>
      </c>
      <c r="E18" s="312"/>
      <c r="H18" s="122"/>
      <c r="I18" s="123"/>
      <c r="J18" s="322"/>
      <c r="K18" s="322"/>
    </row>
    <row r="19" spans="2:11" ht="68.25" customHeight="1">
      <c r="B19" s="124"/>
      <c r="C19" s="137" t="s">
        <v>350</v>
      </c>
      <c r="D19" s="317" t="s">
        <v>351</v>
      </c>
      <c r="E19" s="317"/>
      <c r="F19" s="125"/>
      <c r="H19" s="122"/>
      <c r="I19" s="123"/>
      <c r="J19" s="126"/>
      <c r="K19" s="126"/>
    </row>
    <row r="20" spans="2:11">
      <c r="B20" s="319" t="s">
        <v>352</v>
      </c>
      <c r="C20" s="319"/>
      <c r="D20" s="319"/>
      <c r="E20" s="319"/>
      <c r="H20" s="320"/>
      <c r="I20" s="320"/>
      <c r="J20" s="320"/>
      <c r="K20" s="320"/>
    </row>
    <row r="21" spans="2:11">
      <c r="B21" s="320"/>
      <c r="C21" s="320"/>
      <c r="D21" s="320"/>
      <c r="E21" s="320"/>
      <c r="H21" s="320"/>
      <c r="I21" s="320"/>
      <c r="J21" s="320"/>
      <c r="K21" s="320"/>
    </row>
  </sheetData>
  <sheetProtection algorithmName="SHA-512" hashValue="b7yENqmCYf2SC8FX6n3hR1KJU91txiy6hYJy9BzLAOhs6Q2gUfGCYbSmnYaU1YvmUvg0H2c83lwu6TQvN57lAQ==" saltValue="vjz3hc79ODHo/jlUOkRbUg==" spinCount="100000" sheet="1" formatCells="0" formatColumns="0" formatRows="0" insertColumns="0" insertRows="0" insertHyperlinks="0" deleteColumns="0" deleteRows="0" sort="0" autoFilter="0" pivotTables="0"/>
  <mergeCells count="28">
    <mergeCell ref="B20:E21"/>
    <mergeCell ref="H20:K21"/>
    <mergeCell ref="B9:E10"/>
    <mergeCell ref="H9:K9"/>
    <mergeCell ref="B13:E13"/>
    <mergeCell ref="D15:E15"/>
    <mergeCell ref="J15:K15"/>
    <mergeCell ref="D16:E16"/>
    <mergeCell ref="J16:K16"/>
    <mergeCell ref="D17:E17"/>
    <mergeCell ref="J17:K17"/>
    <mergeCell ref="D18:E18"/>
    <mergeCell ref="J18:K18"/>
    <mergeCell ref="D19:E19"/>
    <mergeCell ref="D6:E6"/>
    <mergeCell ref="J6:K6"/>
    <mergeCell ref="D7:E7"/>
    <mergeCell ref="J7:K7"/>
    <mergeCell ref="B8:C8"/>
    <mergeCell ref="D8:E8"/>
    <mergeCell ref="H8:I8"/>
    <mergeCell ref="J8:K8"/>
    <mergeCell ref="B2:E2"/>
    <mergeCell ref="H2:K2"/>
    <mergeCell ref="D4:E4"/>
    <mergeCell ref="J4:K4"/>
    <mergeCell ref="D5:E5"/>
    <mergeCell ref="J5:K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0"/>
  <sheetViews>
    <sheetView workbookViewId="0">
      <selection activeCell="H8" sqref="H8"/>
    </sheetView>
  </sheetViews>
  <sheetFormatPr baseColWidth="10" defaultRowHeight="15"/>
  <cols>
    <col min="2" max="2" width="23.28515625" customWidth="1"/>
    <col min="3" max="3" width="16.7109375" customWidth="1"/>
    <col min="5" max="5" width="18.140625" customWidth="1"/>
    <col min="8" max="8" width="56.28515625" customWidth="1"/>
  </cols>
  <sheetData>
    <row r="2" spans="1:8">
      <c r="B2" s="308" t="s">
        <v>315</v>
      </c>
      <c r="C2" s="309"/>
      <c r="D2" s="309"/>
      <c r="E2" s="310"/>
    </row>
    <row r="4" spans="1:8" ht="15.75">
      <c r="B4" s="104" t="s">
        <v>335</v>
      </c>
      <c r="C4" s="324" t="s">
        <v>359</v>
      </c>
      <c r="D4" s="325"/>
      <c r="E4" s="326"/>
    </row>
    <row r="5" spans="1:8" ht="15.75">
      <c r="B5" s="104" t="s">
        <v>360</v>
      </c>
      <c r="C5" s="127" t="s">
        <v>361</v>
      </c>
      <c r="D5" s="327" t="s">
        <v>362</v>
      </c>
      <c r="E5" s="327"/>
    </row>
    <row r="6" spans="1:8" ht="47.25">
      <c r="A6" s="106"/>
      <c r="B6" s="109" t="s">
        <v>363</v>
      </c>
      <c r="C6" s="109" t="s">
        <v>364</v>
      </c>
      <c r="D6" s="328" t="s">
        <v>364</v>
      </c>
      <c r="E6" s="329"/>
      <c r="G6" s="128" t="s">
        <v>339</v>
      </c>
      <c r="H6" s="129" t="s">
        <v>365</v>
      </c>
    </row>
    <row r="7" spans="1:8" ht="47.25">
      <c r="A7" s="106"/>
      <c r="B7" s="111" t="s">
        <v>366</v>
      </c>
      <c r="C7" s="111" t="s">
        <v>367</v>
      </c>
      <c r="D7" s="330" t="s">
        <v>367</v>
      </c>
      <c r="E7" s="331"/>
      <c r="G7" s="130" t="s">
        <v>343</v>
      </c>
      <c r="H7" s="129" t="s">
        <v>368</v>
      </c>
    </row>
    <row r="8" spans="1:8" ht="47.25">
      <c r="A8" s="106"/>
      <c r="B8" s="113" t="s">
        <v>369</v>
      </c>
      <c r="C8" s="113" t="s">
        <v>370</v>
      </c>
      <c r="D8" s="332" t="s">
        <v>370</v>
      </c>
      <c r="E8" s="332"/>
      <c r="G8" s="131" t="s">
        <v>347</v>
      </c>
      <c r="H8" s="129" t="s">
        <v>371</v>
      </c>
    </row>
    <row r="9" spans="1:8" ht="40.5" customHeight="1">
      <c r="A9" s="106"/>
      <c r="B9" s="319" t="s">
        <v>372</v>
      </c>
      <c r="C9" s="319"/>
      <c r="D9" s="319"/>
      <c r="E9" s="319"/>
      <c r="H9" t="s">
        <v>373</v>
      </c>
    </row>
    <row r="10" spans="1:8">
      <c r="B10" s="320"/>
      <c r="C10" s="320"/>
      <c r="D10" s="320"/>
      <c r="E10" s="320"/>
    </row>
  </sheetData>
  <sheetProtection algorithmName="SHA-512" hashValue="qN4rhFY1F7T3YdMjjPgRtyZS/Mc1xZRl/rU+w8IeaReL170TBM8fXwcLj6i+9uFQulz6o7oFn9bHkPGR/xsohw==" saltValue="j15AQFcEnfMxHkoFv5X6ig==" spinCount="100000" sheet="1" formatCells="0" formatColumns="0" formatRows="0" insertColumns="0" insertRows="0" insertHyperlinks="0" deleteColumns="0" deleteRows="0" sort="0" autoFilter="0" pivotTables="0"/>
  <mergeCells count="7">
    <mergeCell ref="B9:E10"/>
    <mergeCell ref="B2:E2"/>
    <mergeCell ref="C4:E4"/>
    <mergeCell ref="D5:E5"/>
    <mergeCell ref="D6:E6"/>
    <mergeCell ref="D7:E7"/>
    <mergeCell ref="D8:E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9"/>
  <sheetViews>
    <sheetView workbookViewId="0">
      <selection activeCell="D6" sqref="D6"/>
    </sheetView>
  </sheetViews>
  <sheetFormatPr baseColWidth="10" defaultRowHeight="15"/>
  <cols>
    <col min="2" max="2" width="16.5703125" bestFit="1" customWidth="1"/>
    <col min="7" max="7" width="23.140625" customWidth="1"/>
    <col min="8" max="8" width="14.85546875" customWidth="1"/>
  </cols>
  <sheetData>
    <row r="3" spans="2:10">
      <c r="B3" t="s">
        <v>374</v>
      </c>
      <c r="D3" s="132" t="s">
        <v>375</v>
      </c>
      <c r="E3" s="132"/>
      <c r="F3" s="132"/>
      <c r="G3" s="132" t="s">
        <v>376</v>
      </c>
      <c r="H3" s="132"/>
      <c r="I3" s="132" t="s">
        <v>315</v>
      </c>
    </row>
    <row r="4" spans="2:10" ht="23.25">
      <c r="D4" s="132" t="s">
        <v>318</v>
      </c>
      <c r="G4" s="133" t="s">
        <v>264</v>
      </c>
      <c r="I4" s="134" t="s">
        <v>377</v>
      </c>
      <c r="J4" t="s">
        <v>378</v>
      </c>
    </row>
    <row r="5" spans="2:10" ht="23.25">
      <c r="D5" s="132" t="s">
        <v>319</v>
      </c>
      <c r="G5" s="133" t="s">
        <v>379</v>
      </c>
      <c r="I5" s="134" t="s">
        <v>343</v>
      </c>
    </row>
    <row r="6" spans="2:10" ht="23.25">
      <c r="D6" s="132" t="s">
        <v>384</v>
      </c>
      <c r="G6" s="133" t="s">
        <v>320</v>
      </c>
      <c r="I6" s="134" t="s">
        <v>347</v>
      </c>
    </row>
    <row r="7" spans="2:10" ht="23.25">
      <c r="G7" s="133" t="s">
        <v>380</v>
      </c>
    </row>
    <row r="8" spans="2:10" ht="23.25">
      <c r="G8" s="133" t="s">
        <v>292</v>
      </c>
    </row>
    <row r="9" spans="2:10" ht="23.25">
      <c r="G9" s="133" t="s">
        <v>381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I259"/>
  <sheetViews>
    <sheetView tabSelected="1" zoomScale="60" zoomScaleNormal="60" zoomScaleSheetLayoutView="130" zoomScalePageLayoutView="55" workbookViewId="0">
      <selection activeCell="N12" sqref="N12"/>
    </sheetView>
  </sheetViews>
  <sheetFormatPr baseColWidth="10" defaultColWidth="12.7109375" defaultRowHeight="20.25" customHeight="1"/>
  <cols>
    <col min="1" max="1" width="10.85546875" style="3" bestFit="1" customWidth="1"/>
    <col min="2" max="2" width="24.140625" style="80" customWidth="1"/>
    <col min="3" max="3" width="32.85546875" style="80" customWidth="1"/>
    <col min="4" max="4" width="25" style="80" customWidth="1"/>
    <col min="5" max="5" width="48.5703125" style="173" customWidth="1"/>
    <col min="6" max="6" width="33.42578125" style="80" customWidth="1"/>
    <col min="7" max="7" width="19.7109375" style="80" bestFit="1" customWidth="1"/>
    <col min="8" max="8" width="23.7109375" style="80" customWidth="1"/>
    <col min="9" max="9" width="15.7109375" style="80" customWidth="1"/>
    <col min="10" max="10" width="16.28515625" style="80" customWidth="1"/>
    <col min="11" max="11" width="10" style="80" customWidth="1"/>
    <col min="12" max="12" width="14.7109375" style="80" customWidth="1"/>
    <col min="13" max="13" width="26.7109375" style="80" customWidth="1"/>
    <col min="14" max="14" width="12" style="80" bestFit="1" customWidth="1"/>
    <col min="15" max="15" width="14.140625" style="80" bestFit="1" customWidth="1"/>
    <col min="16" max="16" width="32.5703125" style="80" customWidth="1"/>
    <col min="17" max="243" width="12.7109375" style="3"/>
    <col min="244" max="244" width="4" style="3" customWidth="1"/>
    <col min="245" max="245" width="7.85546875" style="3" customWidth="1"/>
    <col min="246" max="246" width="15.140625" style="3" customWidth="1"/>
    <col min="247" max="247" width="20.42578125" style="3" customWidth="1"/>
    <col min="248" max="248" width="18.7109375" style="3" customWidth="1"/>
    <col min="249" max="249" width="19.7109375" style="3" customWidth="1"/>
    <col min="250" max="250" width="10" style="3" customWidth="1"/>
    <col min="251" max="251" width="64.5703125" style="3" bestFit="1" customWidth="1"/>
    <col min="252" max="252" width="16.85546875" style="3" customWidth="1"/>
    <col min="253" max="253" width="19.140625" style="3" customWidth="1"/>
    <col min="254" max="256" width="17.85546875" style="3" bestFit="1" customWidth="1"/>
    <col min="257" max="257" width="19.140625" style="3" customWidth="1"/>
    <col min="258" max="258" width="25.140625" style="3" bestFit="1" customWidth="1"/>
    <col min="259" max="259" width="50.7109375" style="3" bestFit="1" customWidth="1"/>
    <col min="260" max="261" width="0" style="3" hidden="1" customWidth="1"/>
    <col min="262" max="262" width="15.140625" style="3" customWidth="1"/>
    <col min="263" max="263" width="15.28515625" style="3" customWidth="1"/>
    <col min="264" max="264" width="50.7109375" style="3" bestFit="1" customWidth="1"/>
    <col min="265" max="499" width="12.7109375" style="3"/>
    <col min="500" max="500" width="4" style="3" customWidth="1"/>
    <col min="501" max="501" width="7.85546875" style="3" customWidth="1"/>
    <col min="502" max="502" width="15.140625" style="3" customWidth="1"/>
    <col min="503" max="503" width="20.42578125" style="3" customWidth="1"/>
    <col min="504" max="504" width="18.7109375" style="3" customWidth="1"/>
    <col min="505" max="505" width="19.7109375" style="3" customWidth="1"/>
    <col min="506" max="506" width="10" style="3" customWidth="1"/>
    <col min="507" max="507" width="64.5703125" style="3" bestFit="1" customWidth="1"/>
    <col min="508" max="508" width="16.85546875" style="3" customWidth="1"/>
    <col min="509" max="509" width="19.140625" style="3" customWidth="1"/>
    <col min="510" max="512" width="17.85546875" style="3" bestFit="1" customWidth="1"/>
    <col min="513" max="513" width="19.140625" style="3" customWidth="1"/>
    <col min="514" max="514" width="25.140625" style="3" bestFit="1" customWidth="1"/>
    <col min="515" max="515" width="50.7109375" style="3" bestFit="1" customWidth="1"/>
    <col min="516" max="517" width="0" style="3" hidden="1" customWidth="1"/>
    <col min="518" max="518" width="15.140625" style="3" customWidth="1"/>
    <col min="519" max="519" width="15.28515625" style="3" customWidth="1"/>
    <col min="520" max="520" width="50.7109375" style="3" bestFit="1" customWidth="1"/>
    <col min="521" max="755" width="12.7109375" style="3"/>
    <col min="756" max="756" width="4" style="3" customWidth="1"/>
    <col min="757" max="757" width="7.85546875" style="3" customWidth="1"/>
    <col min="758" max="758" width="15.140625" style="3" customWidth="1"/>
    <col min="759" max="759" width="20.42578125" style="3" customWidth="1"/>
    <col min="760" max="760" width="18.7109375" style="3" customWidth="1"/>
    <col min="761" max="761" width="19.7109375" style="3" customWidth="1"/>
    <col min="762" max="762" width="10" style="3" customWidth="1"/>
    <col min="763" max="763" width="64.5703125" style="3" bestFit="1" customWidth="1"/>
    <col min="764" max="764" width="16.85546875" style="3" customWidth="1"/>
    <col min="765" max="765" width="19.140625" style="3" customWidth="1"/>
    <col min="766" max="768" width="17.85546875" style="3" bestFit="1" customWidth="1"/>
    <col min="769" max="769" width="19.140625" style="3" customWidth="1"/>
    <col min="770" max="770" width="25.140625" style="3" bestFit="1" customWidth="1"/>
    <col min="771" max="771" width="50.7109375" style="3" bestFit="1" customWidth="1"/>
    <col min="772" max="773" width="0" style="3" hidden="1" customWidth="1"/>
    <col min="774" max="774" width="15.140625" style="3" customWidth="1"/>
    <col min="775" max="775" width="15.28515625" style="3" customWidth="1"/>
    <col min="776" max="776" width="50.7109375" style="3" bestFit="1" customWidth="1"/>
    <col min="777" max="1011" width="12.7109375" style="3"/>
    <col min="1012" max="1012" width="4" style="3" customWidth="1"/>
    <col min="1013" max="1013" width="7.85546875" style="3" customWidth="1"/>
    <col min="1014" max="1014" width="15.140625" style="3" customWidth="1"/>
    <col min="1015" max="1015" width="20.42578125" style="3" customWidth="1"/>
    <col min="1016" max="1016" width="18.7109375" style="3" customWidth="1"/>
    <col min="1017" max="1017" width="19.7109375" style="3" customWidth="1"/>
    <col min="1018" max="1018" width="10" style="3" customWidth="1"/>
    <col min="1019" max="1019" width="64.5703125" style="3" bestFit="1" customWidth="1"/>
    <col min="1020" max="1020" width="16.85546875" style="3" customWidth="1"/>
    <col min="1021" max="1021" width="19.140625" style="3" customWidth="1"/>
    <col min="1022" max="1024" width="17.85546875" style="3" bestFit="1" customWidth="1"/>
    <col min="1025" max="1025" width="19.140625" style="3" customWidth="1"/>
    <col min="1026" max="1026" width="25.140625" style="3" bestFit="1" customWidth="1"/>
    <col min="1027" max="1027" width="50.7109375" style="3" bestFit="1" customWidth="1"/>
    <col min="1028" max="1029" width="0" style="3" hidden="1" customWidth="1"/>
    <col min="1030" max="1030" width="15.140625" style="3" customWidth="1"/>
    <col min="1031" max="1031" width="15.28515625" style="3" customWidth="1"/>
    <col min="1032" max="1032" width="50.7109375" style="3" bestFit="1" customWidth="1"/>
    <col min="1033" max="1267" width="12.7109375" style="3"/>
    <col min="1268" max="1268" width="4" style="3" customWidth="1"/>
    <col min="1269" max="1269" width="7.85546875" style="3" customWidth="1"/>
    <col min="1270" max="1270" width="15.140625" style="3" customWidth="1"/>
    <col min="1271" max="1271" width="20.42578125" style="3" customWidth="1"/>
    <col min="1272" max="1272" width="18.7109375" style="3" customWidth="1"/>
    <col min="1273" max="1273" width="19.7109375" style="3" customWidth="1"/>
    <col min="1274" max="1274" width="10" style="3" customWidth="1"/>
    <col min="1275" max="1275" width="64.5703125" style="3" bestFit="1" customWidth="1"/>
    <col min="1276" max="1276" width="16.85546875" style="3" customWidth="1"/>
    <col min="1277" max="1277" width="19.140625" style="3" customWidth="1"/>
    <col min="1278" max="1280" width="17.85546875" style="3" bestFit="1" customWidth="1"/>
    <col min="1281" max="1281" width="19.140625" style="3" customWidth="1"/>
    <col min="1282" max="1282" width="25.140625" style="3" bestFit="1" customWidth="1"/>
    <col min="1283" max="1283" width="50.7109375" style="3" bestFit="1" customWidth="1"/>
    <col min="1284" max="1285" width="0" style="3" hidden="1" customWidth="1"/>
    <col min="1286" max="1286" width="15.140625" style="3" customWidth="1"/>
    <col min="1287" max="1287" width="15.28515625" style="3" customWidth="1"/>
    <col min="1288" max="1288" width="50.7109375" style="3" bestFit="1" customWidth="1"/>
    <col min="1289" max="1523" width="12.7109375" style="3"/>
    <col min="1524" max="1524" width="4" style="3" customWidth="1"/>
    <col min="1525" max="1525" width="7.85546875" style="3" customWidth="1"/>
    <col min="1526" max="1526" width="15.140625" style="3" customWidth="1"/>
    <col min="1527" max="1527" width="20.42578125" style="3" customWidth="1"/>
    <col min="1528" max="1528" width="18.7109375" style="3" customWidth="1"/>
    <col min="1529" max="1529" width="19.7109375" style="3" customWidth="1"/>
    <col min="1530" max="1530" width="10" style="3" customWidth="1"/>
    <col min="1531" max="1531" width="64.5703125" style="3" bestFit="1" customWidth="1"/>
    <col min="1532" max="1532" width="16.85546875" style="3" customWidth="1"/>
    <col min="1533" max="1533" width="19.140625" style="3" customWidth="1"/>
    <col min="1534" max="1536" width="17.85546875" style="3" bestFit="1" customWidth="1"/>
    <col min="1537" max="1537" width="19.140625" style="3" customWidth="1"/>
    <col min="1538" max="1538" width="25.140625" style="3" bestFit="1" customWidth="1"/>
    <col min="1539" max="1539" width="50.7109375" style="3" bestFit="1" customWidth="1"/>
    <col min="1540" max="1541" width="0" style="3" hidden="1" customWidth="1"/>
    <col min="1542" max="1542" width="15.140625" style="3" customWidth="1"/>
    <col min="1543" max="1543" width="15.28515625" style="3" customWidth="1"/>
    <col min="1544" max="1544" width="50.7109375" style="3" bestFit="1" customWidth="1"/>
    <col min="1545" max="1779" width="12.7109375" style="3"/>
    <col min="1780" max="1780" width="4" style="3" customWidth="1"/>
    <col min="1781" max="1781" width="7.85546875" style="3" customWidth="1"/>
    <col min="1782" max="1782" width="15.140625" style="3" customWidth="1"/>
    <col min="1783" max="1783" width="20.42578125" style="3" customWidth="1"/>
    <col min="1784" max="1784" width="18.7109375" style="3" customWidth="1"/>
    <col min="1785" max="1785" width="19.7109375" style="3" customWidth="1"/>
    <col min="1786" max="1786" width="10" style="3" customWidth="1"/>
    <col min="1787" max="1787" width="64.5703125" style="3" bestFit="1" customWidth="1"/>
    <col min="1788" max="1788" width="16.85546875" style="3" customWidth="1"/>
    <col min="1789" max="1789" width="19.140625" style="3" customWidth="1"/>
    <col min="1790" max="1792" width="17.85546875" style="3" bestFit="1" customWidth="1"/>
    <col min="1793" max="1793" width="19.140625" style="3" customWidth="1"/>
    <col min="1794" max="1794" width="25.140625" style="3" bestFit="1" customWidth="1"/>
    <col min="1795" max="1795" width="50.7109375" style="3" bestFit="1" customWidth="1"/>
    <col min="1796" max="1797" width="0" style="3" hidden="1" customWidth="1"/>
    <col min="1798" max="1798" width="15.140625" style="3" customWidth="1"/>
    <col min="1799" max="1799" width="15.28515625" style="3" customWidth="1"/>
    <col min="1800" max="1800" width="50.7109375" style="3" bestFit="1" customWidth="1"/>
    <col min="1801" max="2035" width="12.7109375" style="3"/>
    <col min="2036" max="2036" width="4" style="3" customWidth="1"/>
    <col min="2037" max="2037" width="7.85546875" style="3" customWidth="1"/>
    <col min="2038" max="2038" width="15.140625" style="3" customWidth="1"/>
    <col min="2039" max="2039" width="20.42578125" style="3" customWidth="1"/>
    <col min="2040" max="2040" width="18.7109375" style="3" customWidth="1"/>
    <col min="2041" max="2041" width="19.7109375" style="3" customWidth="1"/>
    <col min="2042" max="2042" width="10" style="3" customWidth="1"/>
    <col min="2043" max="2043" width="64.5703125" style="3" bestFit="1" customWidth="1"/>
    <col min="2044" max="2044" width="16.85546875" style="3" customWidth="1"/>
    <col min="2045" max="2045" width="19.140625" style="3" customWidth="1"/>
    <col min="2046" max="2048" width="17.85546875" style="3" bestFit="1" customWidth="1"/>
    <col min="2049" max="2049" width="19.140625" style="3" customWidth="1"/>
    <col min="2050" max="2050" width="25.140625" style="3" bestFit="1" customWidth="1"/>
    <col min="2051" max="2051" width="50.7109375" style="3" bestFit="1" customWidth="1"/>
    <col min="2052" max="2053" width="0" style="3" hidden="1" customWidth="1"/>
    <col min="2054" max="2054" width="15.140625" style="3" customWidth="1"/>
    <col min="2055" max="2055" width="15.28515625" style="3" customWidth="1"/>
    <col min="2056" max="2056" width="50.7109375" style="3" bestFit="1" customWidth="1"/>
    <col min="2057" max="2291" width="12.7109375" style="3"/>
    <col min="2292" max="2292" width="4" style="3" customWidth="1"/>
    <col min="2293" max="2293" width="7.85546875" style="3" customWidth="1"/>
    <col min="2294" max="2294" width="15.140625" style="3" customWidth="1"/>
    <col min="2295" max="2295" width="20.42578125" style="3" customWidth="1"/>
    <col min="2296" max="2296" width="18.7109375" style="3" customWidth="1"/>
    <col min="2297" max="2297" width="19.7109375" style="3" customWidth="1"/>
    <col min="2298" max="2298" width="10" style="3" customWidth="1"/>
    <col min="2299" max="2299" width="64.5703125" style="3" bestFit="1" customWidth="1"/>
    <col min="2300" max="2300" width="16.85546875" style="3" customWidth="1"/>
    <col min="2301" max="2301" width="19.140625" style="3" customWidth="1"/>
    <col min="2302" max="2304" width="17.85546875" style="3" bestFit="1" customWidth="1"/>
    <col min="2305" max="2305" width="19.140625" style="3" customWidth="1"/>
    <col min="2306" max="2306" width="25.140625" style="3" bestFit="1" customWidth="1"/>
    <col min="2307" max="2307" width="50.7109375" style="3" bestFit="1" customWidth="1"/>
    <col min="2308" max="2309" width="0" style="3" hidden="1" customWidth="1"/>
    <col min="2310" max="2310" width="15.140625" style="3" customWidth="1"/>
    <col min="2311" max="2311" width="15.28515625" style="3" customWidth="1"/>
    <col min="2312" max="2312" width="50.7109375" style="3" bestFit="1" customWidth="1"/>
    <col min="2313" max="2547" width="12.7109375" style="3"/>
    <col min="2548" max="2548" width="4" style="3" customWidth="1"/>
    <col min="2549" max="2549" width="7.85546875" style="3" customWidth="1"/>
    <col min="2550" max="2550" width="15.140625" style="3" customWidth="1"/>
    <col min="2551" max="2551" width="20.42578125" style="3" customWidth="1"/>
    <col min="2552" max="2552" width="18.7109375" style="3" customWidth="1"/>
    <col min="2553" max="2553" width="19.7109375" style="3" customWidth="1"/>
    <col min="2554" max="2554" width="10" style="3" customWidth="1"/>
    <col min="2555" max="2555" width="64.5703125" style="3" bestFit="1" customWidth="1"/>
    <col min="2556" max="2556" width="16.85546875" style="3" customWidth="1"/>
    <col min="2557" max="2557" width="19.140625" style="3" customWidth="1"/>
    <col min="2558" max="2560" width="17.85546875" style="3" bestFit="1" customWidth="1"/>
    <col min="2561" max="2561" width="19.140625" style="3" customWidth="1"/>
    <col min="2562" max="2562" width="25.140625" style="3" bestFit="1" customWidth="1"/>
    <col min="2563" max="2563" width="50.7109375" style="3" bestFit="1" customWidth="1"/>
    <col min="2564" max="2565" width="0" style="3" hidden="1" customWidth="1"/>
    <col min="2566" max="2566" width="15.140625" style="3" customWidth="1"/>
    <col min="2567" max="2567" width="15.28515625" style="3" customWidth="1"/>
    <col min="2568" max="2568" width="50.7109375" style="3" bestFit="1" customWidth="1"/>
    <col min="2569" max="2803" width="12.7109375" style="3"/>
    <col min="2804" max="2804" width="4" style="3" customWidth="1"/>
    <col min="2805" max="2805" width="7.85546875" style="3" customWidth="1"/>
    <col min="2806" max="2806" width="15.140625" style="3" customWidth="1"/>
    <col min="2807" max="2807" width="20.42578125" style="3" customWidth="1"/>
    <col min="2808" max="2808" width="18.7109375" style="3" customWidth="1"/>
    <col min="2809" max="2809" width="19.7109375" style="3" customWidth="1"/>
    <col min="2810" max="2810" width="10" style="3" customWidth="1"/>
    <col min="2811" max="2811" width="64.5703125" style="3" bestFit="1" customWidth="1"/>
    <col min="2812" max="2812" width="16.85546875" style="3" customWidth="1"/>
    <col min="2813" max="2813" width="19.140625" style="3" customWidth="1"/>
    <col min="2814" max="2816" width="17.85546875" style="3" bestFit="1" customWidth="1"/>
    <col min="2817" max="2817" width="19.140625" style="3" customWidth="1"/>
    <col min="2818" max="2818" width="25.140625" style="3" bestFit="1" customWidth="1"/>
    <col min="2819" max="2819" width="50.7109375" style="3" bestFit="1" customWidth="1"/>
    <col min="2820" max="2821" width="0" style="3" hidden="1" customWidth="1"/>
    <col min="2822" max="2822" width="15.140625" style="3" customWidth="1"/>
    <col min="2823" max="2823" width="15.28515625" style="3" customWidth="1"/>
    <col min="2824" max="2824" width="50.7109375" style="3" bestFit="1" customWidth="1"/>
    <col min="2825" max="3059" width="12.7109375" style="3"/>
    <col min="3060" max="3060" width="4" style="3" customWidth="1"/>
    <col min="3061" max="3061" width="7.85546875" style="3" customWidth="1"/>
    <col min="3062" max="3062" width="15.140625" style="3" customWidth="1"/>
    <col min="3063" max="3063" width="20.42578125" style="3" customWidth="1"/>
    <col min="3064" max="3064" width="18.7109375" style="3" customWidth="1"/>
    <col min="3065" max="3065" width="19.7109375" style="3" customWidth="1"/>
    <col min="3066" max="3066" width="10" style="3" customWidth="1"/>
    <col min="3067" max="3067" width="64.5703125" style="3" bestFit="1" customWidth="1"/>
    <col min="3068" max="3068" width="16.85546875" style="3" customWidth="1"/>
    <col min="3069" max="3069" width="19.140625" style="3" customWidth="1"/>
    <col min="3070" max="3072" width="17.85546875" style="3" bestFit="1" customWidth="1"/>
    <col min="3073" max="3073" width="19.140625" style="3" customWidth="1"/>
    <col min="3074" max="3074" width="25.140625" style="3" bestFit="1" customWidth="1"/>
    <col min="3075" max="3075" width="50.7109375" style="3" bestFit="1" customWidth="1"/>
    <col min="3076" max="3077" width="0" style="3" hidden="1" customWidth="1"/>
    <col min="3078" max="3078" width="15.140625" style="3" customWidth="1"/>
    <col min="3079" max="3079" width="15.28515625" style="3" customWidth="1"/>
    <col min="3080" max="3080" width="50.7109375" style="3" bestFit="1" customWidth="1"/>
    <col min="3081" max="3315" width="12.7109375" style="3"/>
    <col min="3316" max="3316" width="4" style="3" customWidth="1"/>
    <col min="3317" max="3317" width="7.85546875" style="3" customWidth="1"/>
    <col min="3318" max="3318" width="15.140625" style="3" customWidth="1"/>
    <col min="3319" max="3319" width="20.42578125" style="3" customWidth="1"/>
    <col min="3320" max="3320" width="18.7109375" style="3" customWidth="1"/>
    <col min="3321" max="3321" width="19.7109375" style="3" customWidth="1"/>
    <col min="3322" max="3322" width="10" style="3" customWidth="1"/>
    <col min="3323" max="3323" width="64.5703125" style="3" bestFit="1" customWidth="1"/>
    <col min="3324" max="3324" width="16.85546875" style="3" customWidth="1"/>
    <col min="3325" max="3325" width="19.140625" style="3" customWidth="1"/>
    <col min="3326" max="3328" width="17.85546875" style="3" bestFit="1" customWidth="1"/>
    <col min="3329" max="3329" width="19.140625" style="3" customWidth="1"/>
    <col min="3330" max="3330" width="25.140625" style="3" bestFit="1" customWidth="1"/>
    <col min="3331" max="3331" width="50.7109375" style="3" bestFit="1" customWidth="1"/>
    <col min="3332" max="3333" width="0" style="3" hidden="1" customWidth="1"/>
    <col min="3334" max="3334" width="15.140625" style="3" customWidth="1"/>
    <col min="3335" max="3335" width="15.28515625" style="3" customWidth="1"/>
    <col min="3336" max="3336" width="50.7109375" style="3" bestFit="1" customWidth="1"/>
    <col min="3337" max="3571" width="12.7109375" style="3"/>
    <col min="3572" max="3572" width="4" style="3" customWidth="1"/>
    <col min="3573" max="3573" width="7.85546875" style="3" customWidth="1"/>
    <col min="3574" max="3574" width="15.140625" style="3" customWidth="1"/>
    <col min="3575" max="3575" width="20.42578125" style="3" customWidth="1"/>
    <col min="3576" max="3576" width="18.7109375" style="3" customWidth="1"/>
    <col min="3577" max="3577" width="19.7109375" style="3" customWidth="1"/>
    <col min="3578" max="3578" width="10" style="3" customWidth="1"/>
    <col min="3579" max="3579" width="64.5703125" style="3" bestFit="1" customWidth="1"/>
    <col min="3580" max="3580" width="16.85546875" style="3" customWidth="1"/>
    <col min="3581" max="3581" width="19.140625" style="3" customWidth="1"/>
    <col min="3582" max="3584" width="17.85546875" style="3" bestFit="1" customWidth="1"/>
    <col min="3585" max="3585" width="19.140625" style="3" customWidth="1"/>
    <col min="3586" max="3586" width="25.140625" style="3" bestFit="1" customWidth="1"/>
    <col min="3587" max="3587" width="50.7109375" style="3" bestFit="1" customWidth="1"/>
    <col min="3588" max="3589" width="0" style="3" hidden="1" customWidth="1"/>
    <col min="3590" max="3590" width="15.140625" style="3" customWidth="1"/>
    <col min="3591" max="3591" width="15.28515625" style="3" customWidth="1"/>
    <col min="3592" max="3592" width="50.7109375" style="3" bestFit="1" customWidth="1"/>
    <col min="3593" max="3827" width="12.7109375" style="3"/>
    <col min="3828" max="3828" width="4" style="3" customWidth="1"/>
    <col min="3829" max="3829" width="7.85546875" style="3" customWidth="1"/>
    <col min="3830" max="3830" width="15.140625" style="3" customWidth="1"/>
    <col min="3831" max="3831" width="20.42578125" style="3" customWidth="1"/>
    <col min="3832" max="3832" width="18.7109375" style="3" customWidth="1"/>
    <col min="3833" max="3833" width="19.7109375" style="3" customWidth="1"/>
    <col min="3834" max="3834" width="10" style="3" customWidth="1"/>
    <col min="3835" max="3835" width="64.5703125" style="3" bestFit="1" customWidth="1"/>
    <col min="3836" max="3836" width="16.85546875" style="3" customWidth="1"/>
    <col min="3837" max="3837" width="19.140625" style="3" customWidth="1"/>
    <col min="3838" max="3840" width="17.85546875" style="3" bestFit="1" customWidth="1"/>
    <col min="3841" max="3841" width="19.140625" style="3" customWidth="1"/>
    <col min="3842" max="3842" width="25.140625" style="3" bestFit="1" customWidth="1"/>
    <col min="3843" max="3843" width="50.7109375" style="3" bestFit="1" customWidth="1"/>
    <col min="3844" max="3845" width="0" style="3" hidden="1" customWidth="1"/>
    <col min="3846" max="3846" width="15.140625" style="3" customWidth="1"/>
    <col min="3847" max="3847" width="15.28515625" style="3" customWidth="1"/>
    <col min="3848" max="3848" width="50.7109375" style="3" bestFit="1" customWidth="1"/>
    <col min="3849" max="4083" width="12.7109375" style="3"/>
    <col min="4084" max="4084" width="4" style="3" customWidth="1"/>
    <col min="4085" max="4085" width="7.85546875" style="3" customWidth="1"/>
    <col min="4086" max="4086" width="15.140625" style="3" customWidth="1"/>
    <col min="4087" max="4087" width="20.42578125" style="3" customWidth="1"/>
    <col min="4088" max="4088" width="18.7109375" style="3" customWidth="1"/>
    <col min="4089" max="4089" width="19.7109375" style="3" customWidth="1"/>
    <col min="4090" max="4090" width="10" style="3" customWidth="1"/>
    <col min="4091" max="4091" width="64.5703125" style="3" bestFit="1" customWidth="1"/>
    <col min="4092" max="4092" width="16.85546875" style="3" customWidth="1"/>
    <col min="4093" max="4093" width="19.140625" style="3" customWidth="1"/>
    <col min="4094" max="4096" width="17.85546875" style="3" bestFit="1" customWidth="1"/>
    <col min="4097" max="4097" width="19.140625" style="3" customWidth="1"/>
    <col min="4098" max="4098" width="25.140625" style="3" bestFit="1" customWidth="1"/>
    <col min="4099" max="4099" width="50.7109375" style="3" bestFit="1" customWidth="1"/>
    <col min="4100" max="4101" width="0" style="3" hidden="1" customWidth="1"/>
    <col min="4102" max="4102" width="15.140625" style="3" customWidth="1"/>
    <col min="4103" max="4103" width="15.28515625" style="3" customWidth="1"/>
    <col min="4104" max="4104" width="50.7109375" style="3" bestFit="1" customWidth="1"/>
    <col min="4105" max="4339" width="12.7109375" style="3"/>
    <col min="4340" max="4340" width="4" style="3" customWidth="1"/>
    <col min="4341" max="4341" width="7.85546875" style="3" customWidth="1"/>
    <col min="4342" max="4342" width="15.140625" style="3" customWidth="1"/>
    <col min="4343" max="4343" width="20.42578125" style="3" customWidth="1"/>
    <col min="4344" max="4344" width="18.7109375" style="3" customWidth="1"/>
    <col min="4345" max="4345" width="19.7109375" style="3" customWidth="1"/>
    <col min="4346" max="4346" width="10" style="3" customWidth="1"/>
    <col min="4347" max="4347" width="64.5703125" style="3" bestFit="1" customWidth="1"/>
    <col min="4348" max="4348" width="16.85546875" style="3" customWidth="1"/>
    <col min="4349" max="4349" width="19.140625" style="3" customWidth="1"/>
    <col min="4350" max="4352" width="17.85546875" style="3" bestFit="1" customWidth="1"/>
    <col min="4353" max="4353" width="19.140625" style="3" customWidth="1"/>
    <col min="4354" max="4354" width="25.140625" style="3" bestFit="1" customWidth="1"/>
    <col min="4355" max="4355" width="50.7109375" style="3" bestFit="1" customWidth="1"/>
    <col min="4356" max="4357" width="0" style="3" hidden="1" customWidth="1"/>
    <col min="4358" max="4358" width="15.140625" style="3" customWidth="1"/>
    <col min="4359" max="4359" width="15.28515625" style="3" customWidth="1"/>
    <col min="4360" max="4360" width="50.7109375" style="3" bestFit="1" customWidth="1"/>
    <col min="4361" max="4595" width="12.7109375" style="3"/>
    <col min="4596" max="4596" width="4" style="3" customWidth="1"/>
    <col min="4597" max="4597" width="7.85546875" style="3" customWidth="1"/>
    <col min="4598" max="4598" width="15.140625" style="3" customWidth="1"/>
    <col min="4599" max="4599" width="20.42578125" style="3" customWidth="1"/>
    <col min="4600" max="4600" width="18.7109375" style="3" customWidth="1"/>
    <col min="4601" max="4601" width="19.7109375" style="3" customWidth="1"/>
    <col min="4602" max="4602" width="10" style="3" customWidth="1"/>
    <col min="4603" max="4603" width="64.5703125" style="3" bestFit="1" customWidth="1"/>
    <col min="4604" max="4604" width="16.85546875" style="3" customWidth="1"/>
    <col min="4605" max="4605" width="19.140625" style="3" customWidth="1"/>
    <col min="4606" max="4608" width="17.85546875" style="3" bestFit="1" customWidth="1"/>
    <col min="4609" max="4609" width="19.140625" style="3" customWidth="1"/>
    <col min="4610" max="4610" width="25.140625" style="3" bestFit="1" customWidth="1"/>
    <col min="4611" max="4611" width="50.7109375" style="3" bestFit="1" customWidth="1"/>
    <col min="4612" max="4613" width="0" style="3" hidden="1" customWidth="1"/>
    <col min="4614" max="4614" width="15.140625" style="3" customWidth="1"/>
    <col min="4615" max="4615" width="15.28515625" style="3" customWidth="1"/>
    <col min="4616" max="4616" width="50.7109375" style="3" bestFit="1" customWidth="1"/>
    <col min="4617" max="4851" width="12.7109375" style="3"/>
    <col min="4852" max="4852" width="4" style="3" customWidth="1"/>
    <col min="4853" max="4853" width="7.85546875" style="3" customWidth="1"/>
    <col min="4854" max="4854" width="15.140625" style="3" customWidth="1"/>
    <col min="4855" max="4855" width="20.42578125" style="3" customWidth="1"/>
    <col min="4856" max="4856" width="18.7109375" style="3" customWidth="1"/>
    <col min="4857" max="4857" width="19.7109375" style="3" customWidth="1"/>
    <col min="4858" max="4858" width="10" style="3" customWidth="1"/>
    <col min="4859" max="4859" width="64.5703125" style="3" bestFit="1" customWidth="1"/>
    <col min="4860" max="4860" width="16.85546875" style="3" customWidth="1"/>
    <col min="4861" max="4861" width="19.140625" style="3" customWidth="1"/>
    <col min="4862" max="4864" width="17.85546875" style="3" bestFit="1" customWidth="1"/>
    <col min="4865" max="4865" width="19.140625" style="3" customWidth="1"/>
    <col min="4866" max="4866" width="25.140625" style="3" bestFit="1" customWidth="1"/>
    <col min="4867" max="4867" width="50.7109375" style="3" bestFit="1" customWidth="1"/>
    <col min="4868" max="4869" width="0" style="3" hidden="1" customWidth="1"/>
    <col min="4870" max="4870" width="15.140625" style="3" customWidth="1"/>
    <col min="4871" max="4871" width="15.28515625" style="3" customWidth="1"/>
    <col min="4872" max="4872" width="50.7109375" style="3" bestFit="1" customWidth="1"/>
    <col min="4873" max="5107" width="12.7109375" style="3"/>
    <col min="5108" max="5108" width="4" style="3" customWidth="1"/>
    <col min="5109" max="5109" width="7.85546875" style="3" customWidth="1"/>
    <col min="5110" max="5110" width="15.140625" style="3" customWidth="1"/>
    <col min="5111" max="5111" width="20.42578125" style="3" customWidth="1"/>
    <col min="5112" max="5112" width="18.7109375" style="3" customWidth="1"/>
    <col min="5113" max="5113" width="19.7109375" style="3" customWidth="1"/>
    <col min="5114" max="5114" width="10" style="3" customWidth="1"/>
    <col min="5115" max="5115" width="64.5703125" style="3" bestFit="1" customWidth="1"/>
    <col min="5116" max="5116" width="16.85546875" style="3" customWidth="1"/>
    <col min="5117" max="5117" width="19.140625" style="3" customWidth="1"/>
    <col min="5118" max="5120" width="17.85546875" style="3" bestFit="1" customWidth="1"/>
    <col min="5121" max="5121" width="19.140625" style="3" customWidth="1"/>
    <col min="5122" max="5122" width="25.140625" style="3" bestFit="1" customWidth="1"/>
    <col min="5123" max="5123" width="50.7109375" style="3" bestFit="1" customWidth="1"/>
    <col min="5124" max="5125" width="0" style="3" hidden="1" customWidth="1"/>
    <col min="5126" max="5126" width="15.140625" style="3" customWidth="1"/>
    <col min="5127" max="5127" width="15.28515625" style="3" customWidth="1"/>
    <col min="5128" max="5128" width="50.7109375" style="3" bestFit="1" customWidth="1"/>
    <col min="5129" max="5363" width="12.7109375" style="3"/>
    <col min="5364" max="5364" width="4" style="3" customWidth="1"/>
    <col min="5365" max="5365" width="7.85546875" style="3" customWidth="1"/>
    <col min="5366" max="5366" width="15.140625" style="3" customWidth="1"/>
    <col min="5367" max="5367" width="20.42578125" style="3" customWidth="1"/>
    <col min="5368" max="5368" width="18.7109375" style="3" customWidth="1"/>
    <col min="5369" max="5369" width="19.7109375" style="3" customWidth="1"/>
    <col min="5370" max="5370" width="10" style="3" customWidth="1"/>
    <col min="5371" max="5371" width="64.5703125" style="3" bestFit="1" customWidth="1"/>
    <col min="5372" max="5372" width="16.85546875" style="3" customWidth="1"/>
    <col min="5373" max="5373" width="19.140625" style="3" customWidth="1"/>
    <col min="5374" max="5376" width="17.85546875" style="3" bestFit="1" customWidth="1"/>
    <col min="5377" max="5377" width="19.140625" style="3" customWidth="1"/>
    <col min="5378" max="5378" width="25.140625" style="3" bestFit="1" customWidth="1"/>
    <col min="5379" max="5379" width="50.7109375" style="3" bestFit="1" customWidth="1"/>
    <col min="5380" max="5381" width="0" style="3" hidden="1" customWidth="1"/>
    <col min="5382" max="5382" width="15.140625" style="3" customWidth="1"/>
    <col min="5383" max="5383" width="15.28515625" style="3" customWidth="1"/>
    <col min="5384" max="5384" width="50.7109375" style="3" bestFit="1" customWidth="1"/>
    <col min="5385" max="5619" width="12.7109375" style="3"/>
    <col min="5620" max="5620" width="4" style="3" customWidth="1"/>
    <col min="5621" max="5621" width="7.85546875" style="3" customWidth="1"/>
    <col min="5622" max="5622" width="15.140625" style="3" customWidth="1"/>
    <col min="5623" max="5623" width="20.42578125" style="3" customWidth="1"/>
    <col min="5624" max="5624" width="18.7109375" style="3" customWidth="1"/>
    <col min="5625" max="5625" width="19.7109375" style="3" customWidth="1"/>
    <col min="5626" max="5626" width="10" style="3" customWidth="1"/>
    <col min="5627" max="5627" width="64.5703125" style="3" bestFit="1" customWidth="1"/>
    <col min="5628" max="5628" width="16.85546875" style="3" customWidth="1"/>
    <col min="5629" max="5629" width="19.140625" style="3" customWidth="1"/>
    <col min="5630" max="5632" width="17.85546875" style="3" bestFit="1" customWidth="1"/>
    <col min="5633" max="5633" width="19.140625" style="3" customWidth="1"/>
    <col min="5634" max="5634" width="25.140625" style="3" bestFit="1" customWidth="1"/>
    <col min="5635" max="5635" width="50.7109375" style="3" bestFit="1" customWidth="1"/>
    <col min="5636" max="5637" width="0" style="3" hidden="1" customWidth="1"/>
    <col min="5638" max="5638" width="15.140625" style="3" customWidth="1"/>
    <col min="5639" max="5639" width="15.28515625" style="3" customWidth="1"/>
    <col min="5640" max="5640" width="50.7109375" style="3" bestFit="1" customWidth="1"/>
    <col min="5641" max="5875" width="12.7109375" style="3"/>
    <col min="5876" max="5876" width="4" style="3" customWidth="1"/>
    <col min="5877" max="5877" width="7.85546875" style="3" customWidth="1"/>
    <col min="5878" max="5878" width="15.140625" style="3" customWidth="1"/>
    <col min="5879" max="5879" width="20.42578125" style="3" customWidth="1"/>
    <col min="5880" max="5880" width="18.7109375" style="3" customWidth="1"/>
    <col min="5881" max="5881" width="19.7109375" style="3" customWidth="1"/>
    <col min="5882" max="5882" width="10" style="3" customWidth="1"/>
    <col min="5883" max="5883" width="64.5703125" style="3" bestFit="1" customWidth="1"/>
    <col min="5884" max="5884" width="16.85546875" style="3" customWidth="1"/>
    <col min="5885" max="5885" width="19.140625" style="3" customWidth="1"/>
    <col min="5886" max="5888" width="17.85546875" style="3" bestFit="1" customWidth="1"/>
    <col min="5889" max="5889" width="19.140625" style="3" customWidth="1"/>
    <col min="5890" max="5890" width="25.140625" style="3" bestFit="1" customWidth="1"/>
    <col min="5891" max="5891" width="50.7109375" style="3" bestFit="1" customWidth="1"/>
    <col min="5892" max="5893" width="0" style="3" hidden="1" customWidth="1"/>
    <col min="5894" max="5894" width="15.140625" style="3" customWidth="1"/>
    <col min="5895" max="5895" width="15.28515625" style="3" customWidth="1"/>
    <col min="5896" max="5896" width="50.7109375" style="3" bestFit="1" customWidth="1"/>
    <col min="5897" max="6131" width="12.7109375" style="3"/>
    <col min="6132" max="6132" width="4" style="3" customWidth="1"/>
    <col min="6133" max="6133" width="7.85546875" style="3" customWidth="1"/>
    <col min="6134" max="6134" width="15.140625" style="3" customWidth="1"/>
    <col min="6135" max="6135" width="20.42578125" style="3" customWidth="1"/>
    <col min="6136" max="6136" width="18.7109375" style="3" customWidth="1"/>
    <col min="6137" max="6137" width="19.7109375" style="3" customWidth="1"/>
    <col min="6138" max="6138" width="10" style="3" customWidth="1"/>
    <col min="6139" max="6139" width="64.5703125" style="3" bestFit="1" customWidth="1"/>
    <col min="6140" max="6140" width="16.85546875" style="3" customWidth="1"/>
    <col min="6141" max="6141" width="19.140625" style="3" customWidth="1"/>
    <col min="6142" max="6144" width="17.85546875" style="3" bestFit="1" customWidth="1"/>
    <col min="6145" max="6145" width="19.140625" style="3" customWidth="1"/>
    <col min="6146" max="6146" width="25.140625" style="3" bestFit="1" customWidth="1"/>
    <col min="6147" max="6147" width="50.7109375" style="3" bestFit="1" customWidth="1"/>
    <col min="6148" max="6149" width="0" style="3" hidden="1" customWidth="1"/>
    <col min="6150" max="6150" width="15.140625" style="3" customWidth="1"/>
    <col min="6151" max="6151" width="15.28515625" style="3" customWidth="1"/>
    <col min="6152" max="6152" width="50.7109375" style="3" bestFit="1" customWidth="1"/>
    <col min="6153" max="6387" width="12.7109375" style="3"/>
    <col min="6388" max="6388" width="4" style="3" customWidth="1"/>
    <col min="6389" max="6389" width="7.85546875" style="3" customWidth="1"/>
    <col min="6390" max="6390" width="15.140625" style="3" customWidth="1"/>
    <col min="6391" max="6391" width="20.42578125" style="3" customWidth="1"/>
    <col min="6392" max="6392" width="18.7109375" style="3" customWidth="1"/>
    <col min="6393" max="6393" width="19.7109375" style="3" customWidth="1"/>
    <col min="6394" max="6394" width="10" style="3" customWidth="1"/>
    <col min="6395" max="6395" width="64.5703125" style="3" bestFit="1" customWidth="1"/>
    <col min="6396" max="6396" width="16.85546875" style="3" customWidth="1"/>
    <col min="6397" max="6397" width="19.140625" style="3" customWidth="1"/>
    <col min="6398" max="6400" width="17.85546875" style="3" bestFit="1" customWidth="1"/>
    <col min="6401" max="6401" width="19.140625" style="3" customWidth="1"/>
    <col min="6402" max="6402" width="25.140625" style="3" bestFit="1" customWidth="1"/>
    <col min="6403" max="6403" width="50.7109375" style="3" bestFit="1" customWidth="1"/>
    <col min="6404" max="6405" width="0" style="3" hidden="1" customWidth="1"/>
    <col min="6406" max="6406" width="15.140625" style="3" customWidth="1"/>
    <col min="6407" max="6407" width="15.28515625" style="3" customWidth="1"/>
    <col min="6408" max="6408" width="50.7109375" style="3" bestFit="1" customWidth="1"/>
    <col min="6409" max="6643" width="12.7109375" style="3"/>
    <col min="6644" max="6644" width="4" style="3" customWidth="1"/>
    <col min="6645" max="6645" width="7.85546875" style="3" customWidth="1"/>
    <col min="6646" max="6646" width="15.140625" style="3" customWidth="1"/>
    <col min="6647" max="6647" width="20.42578125" style="3" customWidth="1"/>
    <col min="6648" max="6648" width="18.7109375" style="3" customWidth="1"/>
    <col min="6649" max="6649" width="19.7109375" style="3" customWidth="1"/>
    <col min="6650" max="6650" width="10" style="3" customWidth="1"/>
    <col min="6651" max="6651" width="64.5703125" style="3" bestFit="1" customWidth="1"/>
    <col min="6652" max="6652" width="16.85546875" style="3" customWidth="1"/>
    <col min="6653" max="6653" width="19.140625" style="3" customWidth="1"/>
    <col min="6654" max="6656" width="17.85546875" style="3" bestFit="1" customWidth="1"/>
    <col min="6657" max="6657" width="19.140625" style="3" customWidth="1"/>
    <col min="6658" max="6658" width="25.140625" style="3" bestFit="1" customWidth="1"/>
    <col min="6659" max="6659" width="50.7109375" style="3" bestFit="1" customWidth="1"/>
    <col min="6660" max="6661" width="0" style="3" hidden="1" customWidth="1"/>
    <col min="6662" max="6662" width="15.140625" style="3" customWidth="1"/>
    <col min="6663" max="6663" width="15.28515625" style="3" customWidth="1"/>
    <col min="6664" max="6664" width="50.7109375" style="3" bestFit="1" customWidth="1"/>
    <col min="6665" max="6899" width="12.7109375" style="3"/>
    <col min="6900" max="6900" width="4" style="3" customWidth="1"/>
    <col min="6901" max="6901" width="7.85546875" style="3" customWidth="1"/>
    <col min="6902" max="6902" width="15.140625" style="3" customWidth="1"/>
    <col min="6903" max="6903" width="20.42578125" style="3" customWidth="1"/>
    <col min="6904" max="6904" width="18.7109375" style="3" customWidth="1"/>
    <col min="6905" max="6905" width="19.7109375" style="3" customWidth="1"/>
    <col min="6906" max="6906" width="10" style="3" customWidth="1"/>
    <col min="6907" max="6907" width="64.5703125" style="3" bestFit="1" customWidth="1"/>
    <col min="6908" max="6908" width="16.85546875" style="3" customWidth="1"/>
    <col min="6909" max="6909" width="19.140625" style="3" customWidth="1"/>
    <col min="6910" max="6912" width="17.85546875" style="3" bestFit="1" customWidth="1"/>
    <col min="6913" max="6913" width="19.140625" style="3" customWidth="1"/>
    <col min="6914" max="6914" width="25.140625" style="3" bestFit="1" customWidth="1"/>
    <col min="6915" max="6915" width="50.7109375" style="3" bestFit="1" customWidth="1"/>
    <col min="6916" max="6917" width="0" style="3" hidden="1" customWidth="1"/>
    <col min="6918" max="6918" width="15.140625" style="3" customWidth="1"/>
    <col min="6919" max="6919" width="15.28515625" style="3" customWidth="1"/>
    <col min="6920" max="6920" width="50.7109375" style="3" bestFit="1" customWidth="1"/>
    <col min="6921" max="7155" width="12.7109375" style="3"/>
    <col min="7156" max="7156" width="4" style="3" customWidth="1"/>
    <col min="7157" max="7157" width="7.85546875" style="3" customWidth="1"/>
    <col min="7158" max="7158" width="15.140625" style="3" customWidth="1"/>
    <col min="7159" max="7159" width="20.42578125" style="3" customWidth="1"/>
    <col min="7160" max="7160" width="18.7109375" style="3" customWidth="1"/>
    <col min="7161" max="7161" width="19.7109375" style="3" customWidth="1"/>
    <col min="7162" max="7162" width="10" style="3" customWidth="1"/>
    <col min="7163" max="7163" width="64.5703125" style="3" bestFit="1" customWidth="1"/>
    <col min="7164" max="7164" width="16.85546875" style="3" customWidth="1"/>
    <col min="7165" max="7165" width="19.140625" style="3" customWidth="1"/>
    <col min="7166" max="7168" width="17.85546875" style="3" bestFit="1" customWidth="1"/>
    <col min="7169" max="7169" width="19.140625" style="3" customWidth="1"/>
    <col min="7170" max="7170" width="25.140625" style="3" bestFit="1" customWidth="1"/>
    <col min="7171" max="7171" width="50.7109375" style="3" bestFit="1" customWidth="1"/>
    <col min="7172" max="7173" width="0" style="3" hidden="1" customWidth="1"/>
    <col min="7174" max="7174" width="15.140625" style="3" customWidth="1"/>
    <col min="7175" max="7175" width="15.28515625" style="3" customWidth="1"/>
    <col min="7176" max="7176" width="50.7109375" style="3" bestFit="1" customWidth="1"/>
    <col min="7177" max="7411" width="12.7109375" style="3"/>
    <col min="7412" max="7412" width="4" style="3" customWidth="1"/>
    <col min="7413" max="7413" width="7.85546875" style="3" customWidth="1"/>
    <col min="7414" max="7414" width="15.140625" style="3" customWidth="1"/>
    <col min="7415" max="7415" width="20.42578125" style="3" customWidth="1"/>
    <col min="7416" max="7416" width="18.7109375" style="3" customWidth="1"/>
    <col min="7417" max="7417" width="19.7109375" style="3" customWidth="1"/>
    <col min="7418" max="7418" width="10" style="3" customWidth="1"/>
    <col min="7419" max="7419" width="64.5703125" style="3" bestFit="1" customWidth="1"/>
    <col min="7420" max="7420" width="16.85546875" style="3" customWidth="1"/>
    <col min="7421" max="7421" width="19.140625" style="3" customWidth="1"/>
    <col min="7422" max="7424" width="17.85546875" style="3" bestFit="1" customWidth="1"/>
    <col min="7425" max="7425" width="19.140625" style="3" customWidth="1"/>
    <col min="7426" max="7426" width="25.140625" style="3" bestFit="1" customWidth="1"/>
    <col min="7427" max="7427" width="50.7109375" style="3" bestFit="1" customWidth="1"/>
    <col min="7428" max="7429" width="0" style="3" hidden="1" customWidth="1"/>
    <col min="7430" max="7430" width="15.140625" style="3" customWidth="1"/>
    <col min="7431" max="7431" width="15.28515625" style="3" customWidth="1"/>
    <col min="7432" max="7432" width="50.7109375" style="3" bestFit="1" customWidth="1"/>
    <col min="7433" max="7667" width="12.7109375" style="3"/>
    <col min="7668" max="7668" width="4" style="3" customWidth="1"/>
    <col min="7669" max="7669" width="7.85546875" style="3" customWidth="1"/>
    <col min="7670" max="7670" width="15.140625" style="3" customWidth="1"/>
    <col min="7671" max="7671" width="20.42578125" style="3" customWidth="1"/>
    <col min="7672" max="7672" width="18.7109375" style="3" customWidth="1"/>
    <col min="7673" max="7673" width="19.7109375" style="3" customWidth="1"/>
    <col min="7674" max="7674" width="10" style="3" customWidth="1"/>
    <col min="7675" max="7675" width="64.5703125" style="3" bestFit="1" customWidth="1"/>
    <col min="7676" max="7676" width="16.85546875" style="3" customWidth="1"/>
    <col min="7677" max="7677" width="19.140625" style="3" customWidth="1"/>
    <col min="7678" max="7680" width="17.85546875" style="3" bestFit="1" customWidth="1"/>
    <col min="7681" max="7681" width="19.140625" style="3" customWidth="1"/>
    <col min="7682" max="7682" width="25.140625" style="3" bestFit="1" customWidth="1"/>
    <col min="7683" max="7683" width="50.7109375" style="3" bestFit="1" customWidth="1"/>
    <col min="7684" max="7685" width="0" style="3" hidden="1" customWidth="1"/>
    <col min="7686" max="7686" width="15.140625" style="3" customWidth="1"/>
    <col min="7687" max="7687" width="15.28515625" style="3" customWidth="1"/>
    <col min="7688" max="7688" width="50.7109375" style="3" bestFit="1" customWidth="1"/>
    <col min="7689" max="7923" width="12.7109375" style="3"/>
    <col min="7924" max="7924" width="4" style="3" customWidth="1"/>
    <col min="7925" max="7925" width="7.85546875" style="3" customWidth="1"/>
    <col min="7926" max="7926" width="15.140625" style="3" customWidth="1"/>
    <col min="7927" max="7927" width="20.42578125" style="3" customWidth="1"/>
    <col min="7928" max="7928" width="18.7109375" style="3" customWidth="1"/>
    <col min="7929" max="7929" width="19.7109375" style="3" customWidth="1"/>
    <col min="7930" max="7930" width="10" style="3" customWidth="1"/>
    <col min="7931" max="7931" width="64.5703125" style="3" bestFit="1" customWidth="1"/>
    <col min="7932" max="7932" width="16.85546875" style="3" customWidth="1"/>
    <col min="7933" max="7933" width="19.140625" style="3" customWidth="1"/>
    <col min="7934" max="7936" width="17.85546875" style="3" bestFit="1" customWidth="1"/>
    <col min="7937" max="7937" width="19.140625" style="3" customWidth="1"/>
    <col min="7938" max="7938" width="25.140625" style="3" bestFit="1" customWidth="1"/>
    <col min="7939" max="7939" width="50.7109375" style="3" bestFit="1" customWidth="1"/>
    <col min="7940" max="7941" width="0" style="3" hidden="1" customWidth="1"/>
    <col min="7942" max="7942" width="15.140625" style="3" customWidth="1"/>
    <col min="7943" max="7943" width="15.28515625" style="3" customWidth="1"/>
    <col min="7944" max="7944" width="50.7109375" style="3" bestFit="1" customWidth="1"/>
    <col min="7945" max="8179" width="12.7109375" style="3"/>
    <col min="8180" max="8180" width="4" style="3" customWidth="1"/>
    <col min="8181" max="8181" width="7.85546875" style="3" customWidth="1"/>
    <col min="8182" max="8182" width="15.140625" style="3" customWidth="1"/>
    <col min="8183" max="8183" width="20.42578125" style="3" customWidth="1"/>
    <col min="8184" max="8184" width="18.7109375" style="3" customWidth="1"/>
    <col min="8185" max="8185" width="19.7109375" style="3" customWidth="1"/>
    <col min="8186" max="8186" width="10" style="3" customWidth="1"/>
    <col min="8187" max="8187" width="64.5703125" style="3" bestFit="1" customWidth="1"/>
    <col min="8188" max="8188" width="16.85546875" style="3" customWidth="1"/>
    <col min="8189" max="8189" width="19.140625" style="3" customWidth="1"/>
    <col min="8190" max="8192" width="17.85546875" style="3" bestFit="1" customWidth="1"/>
    <col min="8193" max="8193" width="19.140625" style="3" customWidth="1"/>
    <col min="8194" max="8194" width="25.140625" style="3" bestFit="1" customWidth="1"/>
    <col min="8195" max="8195" width="50.7109375" style="3" bestFit="1" customWidth="1"/>
    <col min="8196" max="8197" width="0" style="3" hidden="1" customWidth="1"/>
    <col min="8198" max="8198" width="15.140625" style="3" customWidth="1"/>
    <col min="8199" max="8199" width="15.28515625" style="3" customWidth="1"/>
    <col min="8200" max="8200" width="50.7109375" style="3" bestFit="1" customWidth="1"/>
    <col min="8201" max="8435" width="12.7109375" style="3"/>
    <col min="8436" max="8436" width="4" style="3" customWidth="1"/>
    <col min="8437" max="8437" width="7.85546875" style="3" customWidth="1"/>
    <col min="8438" max="8438" width="15.140625" style="3" customWidth="1"/>
    <col min="8439" max="8439" width="20.42578125" style="3" customWidth="1"/>
    <col min="8440" max="8440" width="18.7109375" style="3" customWidth="1"/>
    <col min="8441" max="8441" width="19.7109375" style="3" customWidth="1"/>
    <col min="8442" max="8442" width="10" style="3" customWidth="1"/>
    <col min="8443" max="8443" width="64.5703125" style="3" bestFit="1" customWidth="1"/>
    <col min="8444" max="8444" width="16.85546875" style="3" customWidth="1"/>
    <col min="8445" max="8445" width="19.140625" style="3" customWidth="1"/>
    <col min="8446" max="8448" width="17.85546875" style="3" bestFit="1" customWidth="1"/>
    <col min="8449" max="8449" width="19.140625" style="3" customWidth="1"/>
    <col min="8450" max="8450" width="25.140625" style="3" bestFit="1" customWidth="1"/>
    <col min="8451" max="8451" width="50.7109375" style="3" bestFit="1" customWidth="1"/>
    <col min="8452" max="8453" width="0" style="3" hidden="1" customWidth="1"/>
    <col min="8454" max="8454" width="15.140625" style="3" customWidth="1"/>
    <col min="8455" max="8455" width="15.28515625" style="3" customWidth="1"/>
    <col min="8456" max="8456" width="50.7109375" style="3" bestFit="1" customWidth="1"/>
    <col min="8457" max="8691" width="12.7109375" style="3"/>
    <col min="8692" max="8692" width="4" style="3" customWidth="1"/>
    <col min="8693" max="8693" width="7.85546875" style="3" customWidth="1"/>
    <col min="8694" max="8694" width="15.140625" style="3" customWidth="1"/>
    <col min="8695" max="8695" width="20.42578125" style="3" customWidth="1"/>
    <col min="8696" max="8696" width="18.7109375" style="3" customWidth="1"/>
    <col min="8697" max="8697" width="19.7109375" style="3" customWidth="1"/>
    <col min="8698" max="8698" width="10" style="3" customWidth="1"/>
    <col min="8699" max="8699" width="64.5703125" style="3" bestFit="1" customWidth="1"/>
    <col min="8700" max="8700" width="16.85546875" style="3" customWidth="1"/>
    <col min="8701" max="8701" width="19.140625" style="3" customWidth="1"/>
    <col min="8702" max="8704" width="17.85546875" style="3" bestFit="1" customWidth="1"/>
    <col min="8705" max="8705" width="19.140625" style="3" customWidth="1"/>
    <col min="8706" max="8706" width="25.140625" style="3" bestFit="1" customWidth="1"/>
    <col min="8707" max="8707" width="50.7109375" style="3" bestFit="1" customWidth="1"/>
    <col min="8708" max="8709" width="0" style="3" hidden="1" customWidth="1"/>
    <col min="8710" max="8710" width="15.140625" style="3" customWidth="1"/>
    <col min="8711" max="8711" width="15.28515625" style="3" customWidth="1"/>
    <col min="8712" max="8712" width="50.7109375" style="3" bestFit="1" customWidth="1"/>
    <col min="8713" max="8947" width="12.7109375" style="3"/>
    <col min="8948" max="8948" width="4" style="3" customWidth="1"/>
    <col min="8949" max="8949" width="7.85546875" style="3" customWidth="1"/>
    <col min="8950" max="8950" width="15.140625" style="3" customWidth="1"/>
    <col min="8951" max="8951" width="20.42578125" style="3" customWidth="1"/>
    <col min="8952" max="8952" width="18.7109375" style="3" customWidth="1"/>
    <col min="8953" max="8953" width="19.7109375" style="3" customWidth="1"/>
    <col min="8954" max="8954" width="10" style="3" customWidth="1"/>
    <col min="8955" max="8955" width="64.5703125" style="3" bestFit="1" customWidth="1"/>
    <col min="8956" max="8956" width="16.85546875" style="3" customWidth="1"/>
    <col min="8957" max="8957" width="19.140625" style="3" customWidth="1"/>
    <col min="8958" max="8960" width="17.85546875" style="3" bestFit="1" customWidth="1"/>
    <col min="8961" max="8961" width="19.140625" style="3" customWidth="1"/>
    <col min="8962" max="8962" width="25.140625" style="3" bestFit="1" customWidth="1"/>
    <col min="8963" max="8963" width="50.7109375" style="3" bestFit="1" customWidth="1"/>
    <col min="8964" max="8965" width="0" style="3" hidden="1" customWidth="1"/>
    <col min="8966" max="8966" width="15.140625" style="3" customWidth="1"/>
    <col min="8967" max="8967" width="15.28515625" style="3" customWidth="1"/>
    <col min="8968" max="8968" width="50.7109375" style="3" bestFit="1" customWidth="1"/>
    <col min="8969" max="9203" width="12.7109375" style="3"/>
    <col min="9204" max="9204" width="4" style="3" customWidth="1"/>
    <col min="9205" max="9205" width="7.85546875" style="3" customWidth="1"/>
    <col min="9206" max="9206" width="15.140625" style="3" customWidth="1"/>
    <col min="9207" max="9207" width="20.42578125" style="3" customWidth="1"/>
    <col min="9208" max="9208" width="18.7109375" style="3" customWidth="1"/>
    <col min="9209" max="9209" width="19.7109375" style="3" customWidth="1"/>
    <col min="9210" max="9210" width="10" style="3" customWidth="1"/>
    <col min="9211" max="9211" width="64.5703125" style="3" bestFit="1" customWidth="1"/>
    <col min="9212" max="9212" width="16.85546875" style="3" customWidth="1"/>
    <col min="9213" max="9213" width="19.140625" style="3" customWidth="1"/>
    <col min="9214" max="9216" width="17.85546875" style="3" bestFit="1" customWidth="1"/>
    <col min="9217" max="9217" width="19.140625" style="3" customWidth="1"/>
    <col min="9218" max="9218" width="25.140625" style="3" bestFit="1" customWidth="1"/>
    <col min="9219" max="9219" width="50.7109375" style="3" bestFit="1" customWidth="1"/>
    <col min="9220" max="9221" width="0" style="3" hidden="1" customWidth="1"/>
    <col min="9222" max="9222" width="15.140625" style="3" customWidth="1"/>
    <col min="9223" max="9223" width="15.28515625" style="3" customWidth="1"/>
    <col min="9224" max="9224" width="50.7109375" style="3" bestFit="1" customWidth="1"/>
    <col min="9225" max="9459" width="12.7109375" style="3"/>
    <col min="9460" max="9460" width="4" style="3" customWidth="1"/>
    <col min="9461" max="9461" width="7.85546875" style="3" customWidth="1"/>
    <col min="9462" max="9462" width="15.140625" style="3" customWidth="1"/>
    <col min="9463" max="9463" width="20.42578125" style="3" customWidth="1"/>
    <col min="9464" max="9464" width="18.7109375" style="3" customWidth="1"/>
    <col min="9465" max="9465" width="19.7109375" style="3" customWidth="1"/>
    <col min="9466" max="9466" width="10" style="3" customWidth="1"/>
    <col min="9467" max="9467" width="64.5703125" style="3" bestFit="1" customWidth="1"/>
    <col min="9468" max="9468" width="16.85546875" style="3" customWidth="1"/>
    <col min="9469" max="9469" width="19.140625" style="3" customWidth="1"/>
    <col min="9470" max="9472" width="17.85546875" style="3" bestFit="1" customWidth="1"/>
    <col min="9473" max="9473" width="19.140625" style="3" customWidth="1"/>
    <col min="9474" max="9474" width="25.140625" style="3" bestFit="1" customWidth="1"/>
    <col min="9475" max="9475" width="50.7109375" style="3" bestFit="1" customWidth="1"/>
    <col min="9476" max="9477" width="0" style="3" hidden="1" customWidth="1"/>
    <col min="9478" max="9478" width="15.140625" style="3" customWidth="1"/>
    <col min="9479" max="9479" width="15.28515625" style="3" customWidth="1"/>
    <col min="9480" max="9480" width="50.7109375" style="3" bestFit="1" customWidth="1"/>
    <col min="9481" max="9715" width="12.7109375" style="3"/>
    <col min="9716" max="9716" width="4" style="3" customWidth="1"/>
    <col min="9717" max="9717" width="7.85546875" style="3" customWidth="1"/>
    <col min="9718" max="9718" width="15.140625" style="3" customWidth="1"/>
    <col min="9719" max="9719" width="20.42578125" style="3" customWidth="1"/>
    <col min="9720" max="9720" width="18.7109375" style="3" customWidth="1"/>
    <col min="9721" max="9721" width="19.7109375" style="3" customWidth="1"/>
    <col min="9722" max="9722" width="10" style="3" customWidth="1"/>
    <col min="9723" max="9723" width="64.5703125" style="3" bestFit="1" customWidth="1"/>
    <col min="9724" max="9724" width="16.85546875" style="3" customWidth="1"/>
    <col min="9725" max="9725" width="19.140625" style="3" customWidth="1"/>
    <col min="9726" max="9728" width="17.85546875" style="3" bestFit="1" customWidth="1"/>
    <col min="9729" max="9729" width="19.140625" style="3" customWidth="1"/>
    <col min="9730" max="9730" width="25.140625" style="3" bestFit="1" customWidth="1"/>
    <col min="9731" max="9731" width="50.7109375" style="3" bestFit="1" customWidth="1"/>
    <col min="9732" max="9733" width="0" style="3" hidden="1" customWidth="1"/>
    <col min="9734" max="9734" width="15.140625" style="3" customWidth="1"/>
    <col min="9735" max="9735" width="15.28515625" style="3" customWidth="1"/>
    <col min="9736" max="9736" width="50.7109375" style="3" bestFit="1" customWidth="1"/>
    <col min="9737" max="9971" width="12.7109375" style="3"/>
    <col min="9972" max="9972" width="4" style="3" customWidth="1"/>
    <col min="9973" max="9973" width="7.85546875" style="3" customWidth="1"/>
    <col min="9974" max="9974" width="15.140625" style="3" customWidth="1"/>
    <col min="9975" max="9975" width="20.42578125" style="3" customWidth="1"/>
    <col min="9976" max="9976" width="18.7109375" style="3" customWidth="1"/>
    <col min="9977" max="9977" width="19.7109375" style="3" customWidth="1"/>
    <col min="9978" max="9978" width="10" style="3" customWidth="1"/>
    <col min="9979" max="9979" width="64.5703125" style="3" bestFit="1" customWidth="1"/>
    <col min="9980" max="9980" width="16.85546875" style="3" customWidth="1"/>
    <col min="9981" max="9981" width="19.140625" style="3" customWidth="1"/>
    <col min="9982" max="9984" width="17.85546875" style="3" bestFit="1" customWidth="1"/>
    <col min="9985" max="9985" width="19.140625" style="3" customWidth="1"/>
    <col min="9986" max="9986" width="25.140625" style="3" bestFit="1" customWidth="1"/>
    <col min="9987" max="9987" width="50.7109375" style="3" bestFit="1" customWidth="1"/>
    <col min="9988" max="9989" width="0" style="3" hidden="1" customWidth="1"/>
    <col min="9990" max="9990" width="15.140625" style="3" customWidth="1"/>
    <col min="9991" max="9991" width="15.28515625" style="3" customWidth="1"/>
    <col min="9992" max="9992" width="50.7109375" style="3" bestFit="1" customWidth="1"/>
    <col min="9993" max="10227" width="12.7109375" style="3"/>
    <col min="10228" max="10228" width="4" style="3" customWidth="1"/>
    <col min="10229" max="10229" width="7.85546875" style="3" customWidth="1"/>
    <col min="10230" max="10230" width="15.140625" style="3" customWidth="1"/>
    <col min="10231" max="10231" width="20.42578125" style="3" customWidth="1"/>
    <col min="10232" max="10232" width="18.7109375" style="3" customWidth="1"/>
    <col min="10233" max="10233" width="19.7109375" style="3" customWidth="1"/>
    <col min="10234" max="10234" width="10" style="3" customWidth="1"/>
    <col min="10235" max="10235" width="64.5703125" style="3" bestFit="1" customWidth="1"/>
    <col min="10236" max="10236" width="16.85546875" style="3" customWidth="1"/>
    <col min="10237" max="10237" width="19.140625" style="3" customWidth="1"/>
    <col min="10238" max="10240" width="17.85546875" style="3" bestFit="1" customWidth="1"/>
    <col min="10241" max="10241" width="19.140625" style="3" customWidth="1"/>
    <col min="10242" max="10242" width="25.140625" style="3" bestFit="1" customWidth="1"/>
    <col min="10243" max="10243" width="50.7109375" style="3" bestFit="1" customWidth="1"/>
    <col min="10244" max="10245" width="0" style="3" hidden="1" customWidth="1"/>
    <col min="10246" max="10246" width="15.140625" style="3" customWidth="1"/>
    <col min="10247" max="10247" width="15.28515625" style="3" customWidth="1"/>
    <col min="10248" max="10248" width="50.7109375" style="3" bestFit="1" customWidth="1"/>
    <col min="10249" max="10483" width="12.7109375" style="3"/>
    <col min="10484" max="10484" width="4" style="3" customWidth="1"/>
    <col min="10485" max="10485" width="7.85546875" style="3" customWidth="1"/>
    <col min="10486" max="10486" width="15.140625" style="3" customWidth="1"/>
    <col min="10487" max="10487" width="20.42578125" style="3" customWidth="1"/>
    <col min="10488" max="10488" width="18.7109375" style="3" customWidth="1"/>
    <col min="10489" max="10489" width="19.7109375" style="3" customWidth="1"/>
    <col min="10490" max="10490" width="10" style="3" customWidth="1"/>
    <col min="10491" max="10491" width="64.5703125" style="3" bestFit="1" customWidth="1"/>
    <col min="10492" max="10492" width="16.85546875" style="3" customWidth="1"/>
    <col min="10493" max="10493" width="19.140625" style="3" customWidth="1"/>
    <col min="10494" max="10496" width="17.85546875" style="3" bestFit="1" customWidth="1"/>
    <col min="10497" max="10497" width="19.140625" style="3" customWidth="1"/>
    <col min="10498" max="10498" width="25.140625" style="3" bestFit="1" customWidth="1"/>
    <col min="10499" max="10499" width="50.7109375" style="3" bestFit="1" customWidth="1"/>
    <col min="10500" max="10501" width="0" style="3" hidden="1" customWidth="1"/>
    <col min="10502" max="10502" width="15.140625" style="3" customWidth="1"/>
    <col min="10503" max="10503" width="15.28515625" style="3" customWidth="1"/>
    <col min="10504" max="10504" width="50.7109375" style="3" bestFit="1" customWidth="1"/>
    <col min="10505" max="10739" width="12.7109375" style="3"/>
    <col min="10740" max="10740" width="4" style="3" customWidth="1"/>
    <col min="10741" max="10741" width="7.85546875" style="3" customWidth="1"/>
    <col min="10742" max="10742" width="15.140625" style="3" customWidth="1"/>
    <col min="10743" max="10743" width="20.42578125" style="3" customWidth="1"/>
    <col min="10744" max="10744" width="18.7109375" style="3" customWidth="1"/>
    <col min="10745" max="10745" width="19.7109375" style="3" customWidth="1"/>
    <col min="10746" max="10746" width="10" style="3" customWidth="1"/>
    <col min="10747" max="10747" width="64.5703125" style="3" bestFit="1" customWidth="1"/>
    <col min="10748" max="10748" width="16.85546875" style="3" customWidth="1"/>
    <col min="10749" max="10749" width="19.140625" style="3" customWidth="1"/>
    <col min="10750" max="10752" width="17.85546875" style="3" bestFit="1" customWidth="1"/>
    <col min="10753" max="10753" width="19.140625" style="3" customWidth="1"/>
    <col min="10754" max="10754" width="25.140625" style="3" bestFit="1" customWidth="1"/>
    <col min="10755" max="10755" width="50.7109375" style="3" bestFit="1" customWidth="1"/>
    <col min="10756" max="10757" width="0" style="3" hidden="1" customWidth="1"/>
    <col min="10758" max="10758" width="15.140625" style="3" customWidth="1"/>
    <col min="10759" max="10759" width="15.28515625" style="3" customWidth="1"/>
    <col min="10760" max="10760" width="50.7109375" style="3" bestFit="1" customWidth="1"/>
    <col min="10761" max="10995" width="12.7109375" style="3"/>
    <col min="10996" max="10996" width="4" style="3" customWidth="1"/>
    <col min="10997" max="10997" width="7.85546875" style="3" customWidth="1"/>
    <col min="10998" max="10998" width="15.140625" style="3" customWidth="1"/>
    <col min="10999" max="10999" width="20.42578125" style="3" customWidth="1"/>
    <col min="11000" max="11000" width="18.7109375" style="3" customWidth="1"/>
    <col min="11001" max="11001" width="19.7109375" style="3" customWidth="1"/>
    <col min="11002" max="11002" width="10" style="3" customWidth="1"/>
    <col min="11003" max="11003" width="64.5703125" style="3" bestFit="1" customWidth="1"/>
    <col min="11004" max="11004" width="16.85546875" style="3" customWidth="1"/>
    <col min="11005" max="11005" width="19.140625" style="3" customWidth="1"/>
    <col min="11006" max="11008" width="17.85546875" style="3" bestFit="1" customWidth="1"/>
    <col min="11009" max="11009" width="19.140625" style="3" customWidth="1"/>
    <col min="11010" max="11010" width="25.140625" style="3" bestFit="1" customWidth="1"/>
    <col min="11011" max="11011" width="50.7109375" style="3" bestFit="1" customWidth="1"/>
    <col min="11012" max="11013" width="0" style="3" hidden="1" customWidth="1"/>
    <col min="11014" max="11014" width="15.140625" style="3" customWidth="1"/>
    <col min="11015" max="11015" width="15.28515625" style="3" customWidth="1"/>
    <col min="11016" max="11016" width="50.7109375" style="3" bestFit="1" customWidth="1"/>
    <col min="11017" max="11251" width="12.7109375" style="3"/>
    <col min="11252" max="11252" width="4" style="3" customWidth="1"/>
    <col min="11253" max="11253" width="7.85546875" style="3" customWidth="1"/>
    <col min="11254" max="11254" width="15.140625" style="3" customWidth="1"/>
    <col min="11255" max="11255" width="20.42578125" style="3" customWidth="1"/>
    <col min="11256" max="11256" width="18.7109375" style="3" customWidth="1"/>
    <col min="11257" max="11257" width="19.7109375" style="3" customWidth="1"/>
    <col min="11258" max="11258" width="10" style="3" customWidth="1"/>
    <col min="11259" max="11259" width="64.5703125" style="3" bestFit="1" customWidth="1"/>
    <col min="11260" max="11260" width="16.85546875" style="3" customWidth="1"/>
    <col min="11261" max="11261" width="19.140625" style="3" customWidth="1"/>
    <col min="11262" max="11264" width="17.85546875" style="3" bestFit="1" customWidth="1"/>
    <col min="11265" max="11265" width="19.140625" style="3" customWidth="1"/>
    <col min="11266" max="11266" width="25.140625" style="3" bestFit="1" customWidth="1"/>
    <col min="11267" max="11267" width="50.7109375" style="3" bestFit="1" customWidth="1"/>
    <col min="11268" max="11269" width="0" style="3" hidden="1" customWidth="1"/>
    <col min="11270" max="11270" width="15.140625" style="3" customWidth="1"/>
    <col min="11271" max="11271" width="15.28515625" style="3" customWidth="1"/>
    <col min="11272" max="11272" width="50.7109375" style="3" bestFit="1" customWidth="1"/>
    <col min="11273" max="11507" width="12.7109375" style="3"/>
    <col min="11508" max="11508" width="4" style="3" customWidth="1"/>
    <col min="11509" max="11509" width="7.85546875" style="3" customWidth="1"/>
    <col min="11510" max="11510" width="15.140625" style="3" customWidth="1"/>
    <col min="11511" max="11511" width="20.42578125" style="3" customWidth="1"/>
    <col min="11512" max="11512" width="18.7109375" style="3" customWidth="1"/>
    <col min="11513" max="11513" width="19.7109375" style="3" customWidth="1"/>
    <col min="11514" max="11514" width="10" style="3" customWidth="1"/>
    <col min="11515" max="11515" width="64.5703125" style="3" bestFit="1" customWidth="1"/>
    <col min="11516" max="11516" width="16.85546875" style="3" customWidth="1"/>
    <col min="11517" max="11517" width="19.140625" style="3" customWidth="1"/>
    <col min="11518" max="11520" width="17.85546875" style="3" bestFit="1" customWidth="1"/>
    <col min="11521" max="11521" width="19.140625" style="3" customWidth="1"/>
    <col min="11522" max="11522" width="25.140625" style="3" bestFit="1" customWidth="1"/>
    <col min="11523" max="11523" width="50.7109375" style="3" bestFit="1" customWidth="1"/>
    <col min="11524" max="11525" width="0" style="3" hidden="1" customWidth="1"/>
    <col min="11526" max="11526" width="15.140625" style="3" customWidth="1"/>
    <col min="11527" max="11527" width="15.28515625" style="3" customWidth="1"/>
    <col min="11528" max="11528" width="50.7109375" style="3" bestFit="1" customWidth="1"/>
    <col min="11529" max="11763" width="12.7109375" style="3"/>
    <col min="11764" max="11764" width="4" style="3" customWidth="1"/>
    <col min="11765" max="11765" width="7.85546875" style="3" customWidth="1"/>
    <col min="11766" max="11766" width="15.140625" style="3" customWidth="1"/>
    <col min="11767" max="11767" width="20.42578125" style="3" customWidth="1"/>
    <col min="11768" max="11768" width="18.7109375" style="3" customWidth="1"/>
    <col min="11769" max="11769" width="19.7109375" style="3" customWidth="1"/>
    <col min="11770" max="11770" width="10" style="3" customWidth="1"/>
    <col min="11771" max="11771" width="64.5703125" style="3" bestFit="1" customWidth="1"/>
    <col min="11772" max="11772" width="16.85546875" style="3" customWidth="1"/>
    <col min="11773" max="11773" width="19.140625" style="3" customWidth="1"/>
    <col min="11774" max="11776" width="17.85546875" style="3" bestFit="1" customWidth="1"/>
    <col min="11777" max="11777" width="19.140625" style="3" customWidth="1"/>
    <col min="11778" max="11778" width="25.140625" style="3" bestFit="1" customWidth="1"/>
    <col min="11779" max="11779" width="50.7109375" style="3" bestFit="1" customWidth="1"/>
    <col min="11780" max="11781" width="0" style="3" hidden="1" customWidth="1"/>
    <col min="11782" max="11782" width="15.140625" style="3" customWidth="1"/>
    <col min="11783" max="11783" width="15.28515625" style="3" customWidth="1"/>
    <col min="11784" max="11784" width="50.7109375" style="3" bestFit="1" customWidth="1"/>
    <col min="11785" max="12019" width="12.7109375" style="3"/>
    <col min="12020" max="12020" width="4" style="3" customWidth="1"/>
    <col min="12021" max="12021" width="7.85546875" style="3" customWidth="1"/>
    <col min="12022" max="12022" width="15.140625" style="3" customWidth="1"/>
    <col min="12023" max="12023" width="20.42578125" style="3" customWidth="1"/>
    <col min="12024" max="12024" width="18.7109375" style="3" customWidth="1"/>
    <col min="12025" max="12025" width="19.7109375" style="3" customWidth="1"/>
    <col min="12026" max="12026" width="10" style="3" customWidth="1"/>
    <col min="12027" max="12027" width="64.5703125" style="3" bestFit="1" customWidth="1"/>
    <col min="12028" max="12028" width="16.85546875" style="3" customWidth="1"/>
    <col min="12029" max="12029" width="19.140625" style="3" customWidth="1"/>
    <col min="12030" max="12032" width="17.85546875" style="3" bestFit="1" customWidth="1"/>
    <col min="12033" max="12033" width="19.140625" style="3" customWidth="1"/>
    <col min="12034" max="12034" width="25.140625" style="3" bestFit="1" customWidth="1"/>
    <col min="12035" max="12035" width="50.7109375" style="3" bestFit="1" customWidth="1"/>
    <col min="12036" max="12037" width="0" style="3" hidden="1" customWidth="1"/>
    <col min="12038" max="12038" width="15.140625" style="3" customWidth="1"/>
    <col min="12039" max="12039" width="15.28515625" style="3" customWidth="1"/>
    <col min="12040" max="12040" width="50.7109375" style="3" bestFit="1" customWidth="1"/>
    <col min="12041" max="12275" width="12.7109375" style="3"/>
    <col min="12276" max="12276" width="4" style="3" customWidth="1"/>
    <col min="12277" max="12277" width="7.85546875" style="3" customWidth="1"/>
    <col min="12278" max="12278" width="15.140625" style="3" customWidth="1"/>
    <col min="12279" max="12279" width="20.42578125" style="3" customWidth="1"/>
    <col min="12280" max="12280" width="18.7109375" style="3" customWidth="1"/>
    <col min="12281" max="12281" width="19.7109375" style="3" customWidth="1"/>
    <col min="12282" max="12282" width="10" style="3" customWidth="1"/>
    <col min="12283" max="12283" width="64.5703125" style="3" bestFit="1" customWidth="1"/>
    <col min="12284" max="12284" width="16.85546875" style="3" customWidth="1"/>
    <col min="12285" max="12285" width="19.140625" style="3" customWidth="1"/>
    <col min="12286" max="12288" width="17.85546875" style="3" bestFit="1" customWidth="1"/>
    <col min="12289" max="12289" width="19.140625" style="3" customWidth="1"/>
    <col min="12290" max="12290" width="25.140625" style="3" bestFit="1" customWidth="1"/>
    <col min="12291" max="12291" width="50.7109375" style="3" bestFit="1" customWidth="1"/>
    <col min="12292" max="12293" width="0" style="3" hidden="1" customWidth="1"/>
    <col min="12294" max="12294" width="15.140625" style="3" customWidth="1"/>
    <col min="12295" max="12295" width="15.28515625" style="3" customWidth="1"/>
    <col min="12296" max="12296" width="50.7109375" style="3" bestFit="1" customWidth="1"/>
    <col min="12297" max="12531" width="12.7109375" style="3"/>
    <col min="12532" max="12532" width="4" style="3" customWidth="1"/>
    <col min="12533" max="12533" width="7.85546875" style="3" customWidth="1"/>
    <col min="12534" max="12534" width="15.140625" style="3" customWidth="1"/>
    <col min="12535" max="12535" width="20.42578125" style="3" customWidth="1"/>
    <col min="12536" max="12536" width="18.7109375" style="3" customWidth="1"/>
    <col min="12537" max="12537" width="19.7109375" style="3" customWidth="1"/>
    <col min="12538" max="12538" width="10" style="3" customWidth="1"/>
    <col min="12539" max="12539" width="64.5703125" style="3" bestFit="1" customWidth="1"/>
    <col min="12540" max="12540" width="16.85546875" style="3" customWidth="1"/>
    <col min="12541" max="12541" width="19.140625" style="3" customWidth="1"/>
    <col min="12542" max="12544" width="17.85546875" style="3" bestFit="1" customWidth="1"/>
    <col min="12545" max="12545" width="19.140625" style="3" customWidth="1"/>
    <col min="12546" max="12546" width="25.140625" style="3" bestFit="1" customWidth="1"/>
    <col min="12547" max="12547" width="50.7109375" style="3" bestFit="1" customWidth="1"/>
    <col min="12548" max="12549" width="0" style="3" hidden="1" customWidth="1"/>
    <col min="12550" max="12550" width="15.140625" style="3" customWidth="1"/>
    <col min="12551" max="12551" width="15.28515625" style="3" customWidth="1"/>
    <col min="12552" max="12552" width="50.7109375" style="3" bestFit="1" customWidth="1"/>
    <col min="12553" max="16384" width="12.7109375" style="3"/>
  </cols>
  <sheetData>
    <row r="1" spans="1:736" s="2" customFormat="1" ht="20.25" customHeight="1">
      <c r="A1" s="299"/>
      <c r="B1" s="299"/>
      <c r="C1" s="299"/>
      <c r="D1" s="299"/>
      <c r="E1" s="299"/>
      <c r="F1" s="299"/>
      <c r="G1" s="299"/>
      <c r="H1" s="299"/>
      <c r="I1" s="299"/>
      <c r="J1" s="299"/>
      <c r="K1" s="299"/>
      <c r="L1" s="299"/>
      <c r="M1" s="299"/>
      <c r="N1" s="80"/>
      <c r="O1" s="80"/>
      <c r="P1" s="80"/>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row>
    <row r="2" spans="1:736" s="2" customFormat="1" ht="20.25" customHeight="1">
      <c r="A2" s="299"/>
      <c r="B2" s="299"/>
      <c r="C2" s="299"/>
      <c r="D2" s="299"/>
      <c r="E2" s="299"/>
      <c r="F2" s="299"/>
      <c r="G2" s="299"/>
      <c r="H2" s="299"/>
      <c r="I2" s="299"/>
      <c r="J2" s="299"/>
      <c r="K2" s="299"/>
      <c r="L2" s="299"/>
      <c r="M2" s="299"/>
      <c r="N2" s="80"/>
      <c r="O2" s="80"/>
      <c r="P2" s="80"/>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row>
    <row r="3" spans="1:736" s="2" customFormat="1" ht="30" customHeight="1">
      <c r="A3" s="299"/>
      <c r="B3" s="299"/>
      <c r="C3" s="299"/>
      <c r="D3" s="299"/>
      <c r="E3" s="299"/>
      <c r="F3" s="299"/>
      <c r="G3" s="299"/>
      <c r="H3" s="299"/>
      <c r="I3" s="299"/>
      <c r="J3" s="299"/>
      <c r="K3" s="299"/>
      <c r="L3" s="299"/>
      <c r="M3" s="299"/>
      <c r="N3" s="80"/>
      <c r="O3" s="80"/>
      <c r="P3" s="80"/>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row>
    <row r="4" spans="1:736" s="2" customFormat="1" ht="26.25" customHeight="1">
      <c r="A4" s="300" t="s">
        <v>1103</v>
      </c>
      <c r="B4" s="300"/>
      <c r="C4" s="300"/>
      <c r="D4" s="300"/>
      <c r="E4" s="300"/>
      <c r="F4" s="300"/>
      <c r="G4" s="300"/>
      <c r="H4" s="300"/>
      <c r="I4" s="300"/>
      <c r="J4" s="300"/>
      <c r="K4" s="300"/>
      <c r="L4" s="300"/>
      <c r="M4" s="300"/>
      <c r="N4" s="80"/>
      <c r="O4" s="80"/>
      <c r="P4" s="80"/>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row>
    <row r="5" spans="1:736" s="2" customFormat="1" ht="20.25" customHeight="1">
      <c r="A5" s="300"/>
      <c r="B5" s="300"/>
      <c r="C5" s="300"/>
      <c r="D5" s="300"/>
      <c r="E5" s="300"/>
      <c r="F5" s="300"/>
      <c r="G5" s="300"/>
      <c r="H5" s="300"/>
      <c r="I5" s="300"/>
      <c r="J5" s="300"/>
      <c r="K5" s="300"/>
      <c r="L5" s="300"/>
      <c r="M5" s="300"/>
      <c r="N5" s="80"/>
      <c r="O5" s="80"/>
      <c r="P5" s="80"/>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row>
    <row r="6" spans="1:736" s="2" customFormat="1" ht="32.25" customHeight="1">
      <c r="A6" s="306" t="s">
        <v>1104</v>
      </c>
      <c r="B6" s="307"/>
      <c r="C6" s="307"/>
      <c r="D6" s="307"/>
      <c r="E6" s="307"/>
      <c r="F6" s="307"/>
      <c r="G6" s="307"/>
      <c r="H6" s="307"/>
      <c r="I6" s="307"/>
      <c r="J6" s="307"/>
      <c r="K6" s="307"/>
      <c r="L6" s="307"/>
      <c r="M6" s="307"/>
      <c r="N6" s="307"/>
      <c r="O6" s="307"/>
      <c r="P6" s="307"/>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row>
    <row r="7" spans="1:736" s="2" customFormat="1" ht="35.25" customHeight="1">
      <c r="A7" s="301" t="s">
        <v>27</v>
      </c>
      <c r="B7" s="302"/>
      <c r="C7" s="302"/>
      <c r="D7" s="303"/>
      <c r="E7" s="179">
        <v>44741</v>
      </c>
      <c r="F7" s="304" t="s">
        <v>227</v>
      </c>
      <c r="G7" s="305"/>
      <c r="H7" s="297" t="s">
        <v>255</v>
      </c>
      <c r="I7" s="298"/>
      <c r="J7" s="298"/>
      <c r="K7" s="298"/>
      <c r="L7" s="298"/>
      <c r="M7" s="298"/>
      <c r="N7" s="298"/>
      <c r="O7" s="298"/>
      <c r="P7" s="298"/>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row>
    <row r="8" spans="1:736" s="1" customFormat="1" ht="35.25" customHeight="1">
      <c r="A8" s="278" t="s">
        <v>316</v>
      </c>
      <c r="B8" s="295" t="s">
        <v>28</v>
      </c>
      <c r="C8" s="295" t="s">
        <v>265</v>
      </c>
      <c r="D8" s="295"/>
      <c r="E8" s="295"/>
      <c r="F8" s="295"/>
      <c r="G8" s="295"/>
      <c r="H8" s="293" t="s">
        <v>266</v>
      </c>
      <c r="I8" s="293"/>
      <c r="J8" s="293"/>
      <c r="K8" s="294" t="s">
        <v>315</v>
      </c>
      <c r="L8" s="294"/>
      <c r="M8" s="294" t="s">
        <v>279</v>
      </c>
      <c r="N8" s="296" t="s">
        <v>1105</v>
      </c>
      <c r="O8" s="296" t="s">
        <v>1106</v>
      </c>
      <c r="P8" s="296" t="s">
        <v>1107</v>
      </c>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CN8" s="80"/>
      <c r="CO8" s="80"/>
      <c r="CP8" s="80"/>
      <c r="CQ8" s="80"/>
      <c r="CR8" s="80"/>
      <c r="CS8" s="80"/>
      <c r="CT8" s="80"/>
      <c r="CU8" s="80"/>
      <c r="CV8" s="80"/>
      <c r="CW8" s="80"/>
      <c r="CX8" s="80"/>
      <c r="CY8" s="80"/>
      <c r="CZ8" s="80"/>
      <c r="DA8" s="80"/>
      <c r="DB8" s="80"/>
      <c r="DC8" s="80"/>
      <c r="DD8" s="80"/>
      <c r="DE8" s="80"/>
      <c r="DF8" s="80"/>
      <c r="DG8" s="80"/>
      <c r="DH8" s="80"/>
      <c r="DI8" s="80"/>
      <c r="DJ8" s="80"/>
      <c r="DK8" s="80"/>
      <c r="DL8" s="80"/>
      <c r="DM8" s="80"/>
      <c r="DN8" s="80"/>
      <c r="DO8" s="80"/>
      <c r="DP8" s="80"/>
      <c r="DQ8" s="80"/>
      <c r="DR8" s="80"/>
      <c r="DS8" s="80"/>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c r="GX8" s="80"/>
      <c r="GY8" s="80"/>
      <c r="GZ8" s="80"/>
      <c r="HA8" s="80"/>
      <c r="HB8" s="80"/>
      <c r="HC8" s="80"/>
      <c r="HD8" s="80"/>
      <c r="HE8" s="80"/>
      <c r="HF8" s="80"/>
      <c r="HG8" s="80"/>
      <c r="HH8" s="80"/>
      <c r="HI8" s="80"/>
      <c r="HJ8" s="80"/>
      <c r="HK8" s="80"/>
      <c r="HL8" s="80"/>
      <c r="HM8" s="80"/>
      <c r="HN8" s="80"/>
      <c r="HO8" s="80"/>
      <c r="HP8" s="80"/>
      <c r="HQ8" s="80"/>
      <c r="HR8" s="80"/>
      <c r="HS8" s="80"/>
      <c r="HT8" s="80"/>
      <c r="HU8" s="80"/>
      <c r="HV8" s="80"/>
      <c r="HW8" s="80"/>
      <c r="HX8" s="80"/>
      <c r="HY8" s="80"/>
      <c r="HZ8" s="80"/>
      <c r="IA8" s="80"/>
      <c r="IB8" s="80"/>
      <c r="IC8" s="80"/>
      <c r="ID8" s="80"/>
      <c r="IE8" s="80"/>
      <c r="IF8" s="80"/>
      <c r="IG8" s="80"/>
      <c r="IH8" s="80"/>
      <c r="II8" s="80"/>
      <c r="IJ8" s="80"/>
      <c r="IK8" s="80"/>
      <c r="IL8" s="80"/>
      <c r="IM8" s="80"/>
      <c r="IN8" s="80"/>
      <c r="IO8" s="80"/>
      <c r="IP8" s="80"/>
      <c r="IQ8" s="80"/>
      <c r="IR8" s="80"/>
      <c r="IS8" s="80"/>
      <c r="IT8" s="80"/>
      <c r="IU8" s="80"/>
      <c r="IV8" s="80"/>
      <c r="IW8" s="80"/>
      <c r="IX8" s="80"/>
      <c r="IY8" s="80"/>
      <c r="IZ8" s="80"/>
      <c r="JA8" s="80"/>
      <c r="JB8" s="80"/>
      <c r="JC8" s="80"/>
      <c r="JD8" s="80"/>
      <c r="JE8" s="80"/>
      <c r="JF8" s="80"/>
      <c r="JG8" s="80"/>
      <c r="JH8" s="80"/>
      <c r="JI8" s="80"/>
      <c r="JJ8" s="80"/>
      <c r="JK8" s="80"/>
      <c r="JL8" s="80"/>
      <c r="JM8" s="80"/>
      <c r="JN8" s="80"/>
      <c r="JO8" s="80"/>
      <c r="JP8" s="80"/>
      <c r="JQ8" s="80"/>
      <c r="JR8" s="80"/>
      <c r="JS8" s="80"/>
      <c r="JT8" s="80"/>
      <c r="JU8" s="80"/>
      <c r="JV8" s="80"/>
      <c r="JW8" s="80"/>
      <c r="JX8" s="80"/>
      <c r="JY8" s="80"/>
      <c r="JZ8" s="80"/>
      <c r="KA8" s="80"/>
      <c r="KB8" s="80"/>
      <c r="KC8" s="80"/>
      <c r="KD8" s="80"/>
      <c r="KE8" s="80"/>
      <c r="KF8" s="80"/>
      <c r="KG8" s="80"/>
      <c r="KH8" s="80"/>
      <c r="KI8" s="80"/>
      <c r="KJ8" s="80"/>
      <c r="KK8" s="80"/>
      <c r="KL8" s="80"/>
      <c r="KM8" s="80"/>
      <c r="KN8" s="80"/>
      <c r="KO8" s="80"/>
      <c r="KP8" s="80"/>
      <c r="KQ8" s="80"/>
      <c r="KR8" s="80"/>
      <c r="KS8" s="80"/>
      <c r="KT8" s="80"/>
      <c r="KU8" s="80"/>
      <c r="KV8" s="80"/>
      <c r="KW8" s="80"/>
      <c r="KX8" s="80"/>
      <c r="KY8" s="80"/>
      <c r="KZ8" s="80"/>
      <c r="LA8" s="80"/>
      <c r="LB8" s="80"/>
      <c r="LC8" s="80"/>
      <c r="LD8" s="80"/>
      <c r="LE8" s="80"/>
      <c r="LF8" s="80"/>
      <c r="LG8" s="80"/>
      <c r="LH8" s="80"/>
      <c r="LI8" s="80"/>
      <c r="LJ8" s="80"/>
      <c r="LK8" s="80"/>
      <c r="LL8" s="80"/>
      <c r="LM8" s="80"/>
      <c r="LN8" s="80"/>
      <c r="LO8" s="80"/>
      <c r="LP8" s="80"/>
      <c r="LQ8" s="80"/>
      <c r="LR8" s="80"/>
      <c r="LS8" s="80"/>
      <c r="LT8" s="80"/>
      <c r="LU8" s="80"/>
      <c r="LV8" s="80"/>
      <c r="LW8" s="80"/>
      <c r="LX8" s="80"/>
      <c r="LY8" s="80"/>
      <c r="LZ8" s="80"/>
      <c r="MA8" s="80"/>
      <c r="MB8" s="80"/>
      <c r="MC8" s="80"/>
      <c r="MD8" s="80"/>
      <c r="ME8" s="80"/>
      <c r="MF8" s="80"/>
      <c r="MG8" s="80"/>
      <c r="MH8" s="80"/>
      <c r="MI8" s="80"/>
      <c r="MJ8" s="80"/>
      <c r="MK8" s="80"/>
      <c r="ML8" s="80"/>
      <c r="MM8" s="80"/>
      <c r="MN8" s="80"/>
      <c r="MO8" s="80"/>
      <c r="MP8" s="80"/>
      <c r="MQ8" s="80"/>
      <c r="MR8" s="80"/>
      <c r="MS8" s="80"/>
      <c r="MT8" s="80"/>
      <c r="MU8" s="80"/>
      <c r="MV8" s="80"/>
      <c r="MW8" s="80"/>
      <c r="MX8" s="80"/>
      <c r="MY8" s="80"/>
      <c r="MZ8" s="80"/>
      <c r="NA8" s="80"/>
      <c r="NB8" s="80"/>
      <c r="NC8" s="80"/>
      <c r="ND8" s="80"/>
      <c r="NE8" s="80"/>
      <c r="NF8" s="80"/>
      <c r="NG8" s="80"/>
      <c r="NH8" s="80"/>
      <c r="NI8" s="80"/>
      <c r="NJ8" s="80"/>
      <c r="NK8" s="80"/>
      <c r="NL8" s="80"/>
      <c r="NM8" s="80"/>
      <c r="NN8" s="80"/>
      <c r="NO8" s="80"/>
      <c r="NP8" s="80"/>
      <c r="NQ8" s="80"/>
      <c r="NR8" s="80"/>
      <c r="NS8" s="80"/>
      <c r="NT8" s="80"/>
      <c r="NU8" s="80"/>
      <c r="NV8" s="80"/>
      <c r="NW8" s="80"/>
      <c r="NX8" s="80"/>
      <c r="NY8" s="80"/>
      <c r="NZ8" s="80"/>
      <c r="OA8" s="80"/>
      <c r="OB8" s="80"/>
      <c r="OC8" s="80"/>
      <c r="OD8" s="80"/>
      <c r="OE8" s="80"/>
      <c r="OF8" s="80"/>
      <c r="OG8" s="80"/>
      <c r="OH8" s="80"/>
      <c r="OI8" s="80"/>
      <c r="OJ8" s="80"/>
      <c r="OK8" s="80"/>
      <c r="OL8" s="80"/>
      <c r="OM8" s="80"/>
      <c r="ON8" s="80"/>
      <c r="OO8" s="80"/>
      <c r="OP8" s="80"/>
      <c r="OQ8" s="80"/>
      <c r="OR8" s="80"/>
      <c r="OS8" s="80"/>
      <c r="OT8" s="80"/>
      <c r="OU8" s="80"/>
      <c r="OV8" s="80"/>
      <c r="OW8" s="80"/>
      <c r="OX8" s="80"/>
      <c r="OY8" s="80"/>
      <c r="OZ8" s="80"/>
      <c r="PA8" s="80"/>
      <c r="PB8" s="80"/>
      <c r="PC8" s="80"/>
      <c r="PD8" s="80"/>
      <c r="PE8" s="80"/>
      <c r="PF8" s="80"/>
      <c r="PG8" s="80"/>
      <c r="PH8" s="80"/>
      <c r="PI8" s="80"/>
      <c r="PJ8" s="80"/>
      <c r="PK8" s="80"/>
      <c r="PL8" s="80"/>
      <c r="PM8" s="80"/>
      <c r="PN8" s="80"/>
      <c r="PO8" s="80"/>
      <c r="PP8" s="80"/>
      <c r="PQ8" s="80"/>
      <c r="PR8" s="80"/>
      <c r="PS8" s="80"/>
      <c r="PT8" s="80"/>
      <c r="PU8" s="80"/>
      <c r="PV8" s="80"/>
      <c r="PW8" s="80"/>
      <c r="PX8" s="80"/>
      <c r="PY8" s="80"/>
      <c r="PZ8" s="80"/>
      <c r="QA8" s="80"/>
      <c r="QB8" s="80"/>
      <c r="QC8" s="80"/>
      <c r="QD8" s="80"/>
      <c r="QE8" s="80"/>
      <c r="QF8" s="80"/>
      <c r="QG8" s="80"/>
      <c r="QH8" s="80"/>
      <c r="QI8" s="80"/>
      <c r="QJ8" s="80"/>
      <c r="QK8" s="80"/>
      <c r="QL8" s="80"/>
      <c r="QM8" s="80"/>
      <c r="QN8" s="80"/>
      <c r="QO8" s="80"/>
      <c r="QP8" s="80"/>
      <c r="QQ8" s="80"/>
      <c r="QR8" s="80"/>
      <c r="QS8" s="80"/>
      <c r="QT8" s="80"/>
      <c r="QU8" s="80"/>
      <c r="QV8" s="80"/>
      <c r="QW8" s="80"/>
      <c r="QX8" s="80"/>
      <c r="QY8" s="80"/>
      <c r="QZ8" s="80"/>
      <c r="RA8" s="80"/>
      <c r="RB8" s="80"/>
      <c r="RC8" s="80"/>
      <c r="RD8" s="80"/>
      <c r="RE8" s="80"/>
      <c r="RF8" s="80"/>
      <c r="RG8" s="80"/>
      <c r="RH8" s="80"/>
      <c r="RI8" s="80"/>
      <c r="RJ8" s="80"/>
      <c r="RK8" s="80"/>
      <c r="RL8" s="80"/>
      <c r="RM8" s="80"/>
      <c r="RN8" s="80"/>
      <c r="RO8" s="80"/>
      <c r="RP8" s="80"/>
      <c r="RQ8" s="80"/>
      <c r="RR8" s="80"/>
      <c r="RS8" s="80"/>
      <c r="RT8" s="80"/>
      <c r="RU8" s="80"/>
      <c r="RV8" s="80"/>
      <c r="RW8" s="80"/>
      <c r="RX8" s="80"/>
      <c r="RY8" s="80"/>
      <c r="RZ8" s="80"/>
      <c r="SA8" s="80"/>
      <c r="SB8" s="80"/>
      <c r="SC8" s="80"/>
      <c r="SD8" s="80"/>
      <c r="SE8" s="80"/>
      <c r="SF8" s="80"/>
      <c r="SG8" s="80"/>
      <c r="SH8" s="80"/>
      <c r="SI8" s="80"/>
      <c r="SJ8" s="80"/>
      <c r="SK8" s="80"/>
      <c r="SL8" s="80"/>
      <c r="SM8" s="80"/>
      <c r="SN8" s="80"/>
      <c r="SO8" s="80"/>
      <c r="SP8" s="80"/>
      <c r="SQ8" s="80"/>
      <c r="SR8" s="80"/>
      <c r="SS8" s="80"/>
      <c r="ST8" s="80"/>
      <c r="SU8" s="80"/>
      <c r="SV8" s="80"/>
      <c r="SW8" s="80"/>
      <c r="SX8" s="80"/>
      <c r="SY8" s="80"/>
      <c r="SZ8" s="80"/>
      <c r="TA8" s="80"/>
      <c r="TB8" s="80"/>
      <c r="TC8" s="80"/>
      <c r="TD8" s="80"/>
      <c r="TE8" s="80"/>
      <c r="TF8" s="80"/>
      <c r="TG8" s="80"/>
      <c r="TH8" s="80"/>
      <c r="TI8" s="80"/>
      <c r="TJ8" s="80"/>
      <c r="TK8" s="80"/>
      <c r="TL8" s="80"/>
      <c r="TM8" s="80"/>
      <c r="TN8" s="80"/>
      <c r="TO8" s="80"/>
      <c r="TP8" s="80"/>
      <c r="TQ8" s="80"/>
      <c r="TR8" s="80"/>
      <c r="TS8" s="80"/>
      <c r="TT8" s="80"/>
      <c r="TU8" s="80"/>
      <c r="TV8" s="80"/>
      <c r="TW8" s="80"/>
      <c r="TX8" s="80"/>
      <c r="TY8" s="80"/>
      <c r="TZ8" s="80"/>
      <c r="UA8" s="80"/>
      <c r="UB8" s="80"/>
      <c r="UC8" s="80"/>
      <c r="UD8" s="80"/>
      <c r="UE8" s="80"/>
      <c r="UF8" s="80"/>
      <c r="UG8" s="80"/>
      <c r="UH8" s="80"/>
      <c r="UI8" s="80"/>
      <c r="UJ8" s="80"/>
      <c r="UK8" s="80"/>
      <c r="UL8" s="80"/>
      <c r="UM8" s="80"/>
      <c r="UN8" s="80"/>
      <c r="UO8" s="80"/>
      <c r="UP8" s="80"/>
      <c r="UQ8" s="80"/>
      <c r="UR8" s="80"/>
      <c r="US8" s="80"/>
      <c r="UT8" s="80"/>
      <c r="UU8" s="80"/>
      <c r="UV8" s="80"/>
      <c r="UW8" s="80"/>
      <c r="UX8" s="80"/>
      <c r="UY8" s="80"/>
      <c r="UZ8" s="80"/>
      <c r="VA8" s="80"/>
      <c r="VB8" s="80"/>
      <c r="VC8" s="80"/>
      <c r="VD8" s="80"/>
      <c r="VE8" s="80"/>
      <c r="VF8" s="80"/>
      <c r="VG8" s="80"/>
      <c r="VH8" s="80"/>
      <c r="VI8" s="80"/>
      <c r="VJ8" s="80"/>
      <c r="VK8" s="80"/>
      <c r="VL8" s="80"/>
      <c r="VM8" s="80"/>
      <c r="VN8" s="80"/>
      <c r="VO8" s="80"/>
      <c r="VP8" s="80"/>
      <c r="VQ8" s="80"/>
      <c r="VR8" s="80"/>
      <c r="VS8" s="80"/>
      <c r="VT8" s="80"/>
      <c r="VU8" s="80"/>
      <c r="VV8" s="80"/>
      <c r="VW8" s="80"/>
      <c r="VX8" s="80"/>
      <c r="VY8" s="80"/>
      <c r="VZ8" s="80"/>
      <c r="WA8" s="80"/>
      <c r="WB8" s="80"/>
      <c r="WC8" s="80"/>
      <c r="WD8" s="80"/>
      <c r="WE8" s="80"/>
      <c r="WF8" s="80"/>
      <c r="WG8" s="80"/>
      <c r="WH8" s="80"/>
      <c r="WI8" s="80"/>
      <c r="WJ8" s="80"/>
      <c r="WK8" s="80"/>
      <c r="WL8" s="80"/>
      <c r="WM8" s="80"/>
      <c r="WN8" s="80"/>
      <c r="WO8" s="80"/>
      <c r="WP8" s="80"/>
      <c r="WQ8" s="80"/>
      <c r="WR8" s="80"/>
      <c r="WS8" s="80"/>
      <c r="WT8" s="80"/>
      <c r="WU8" s="80"/>
      <c r="WV8" s="80"/>
      <c r="WW8" s="80"/>
      <c r="WX8" s="80"/>
      <c r="WY8" s="80"/>
      <c r="WZ8" s="80"/>
      <c r="XA8" s="80"/>
      <c r="XB8" s="80"/>
      <c r="XC8" s="80"/>
      <c r="XD8" s="80"/>
      <c r="XE8" s="80"/>
      <c r="XF8" s="80"/>
      <c r="XG8" s="80"/>
      <c r="XH8" s="80"/>
      <c r="XI8" s="80"/>
      <c r="XJ8" s="80"/>
      <c r="XK8" s="80"/>
      <c r="XL8" s="80"/>
      <c r="XM8" s="80"/>
      <c r="XN8" s="80"/>
      <c r="XO8" s="80"/>
      <c r="XP8" s="80"/>
      <c r="XQ8" s="80"/>
      <c r="XR8" s="80"/>
      <c r="XS8" s="80"/>
      <c r="XT8" s="80"/>
      <c r="XU8" s="80"/>
      <c r="XV8" s="80"/>
      <c r="XW8" s="80"/>
      <c r="XX8" s="80"/>
      <c r="XY8" s="80"/>
      <c r="XZ8" s="80"/>
      <c r="YA8" s="80"/>
      <c r="YB8" s="80"/>
      <c r="YC8" s="80"/>
      <c r="YD8" s="80"/>
      <c r="YE8" s="80"/>
      <c r="YF8" s="80"/>
      <c r="YG8" s="80"/>
      <c r="YH8" s="80"/>
      <c r="YI8" s="80"/>
      <c r="YJ8" s="80"/>
      <c r="YK8" s="80"/>
      <c r="YL8" s="80"/>
      <c r="YM8" s="80"/>
      <c r="YN8" s="80"/>
      <c r="YO8" s="80"/>
      <c r="YP8" s="80"/>
      <c r="YQ8" s="80"/>
      <c r="YR8" s="80"/>
      <c r="YS8" s="80"/>
      <c r="YT8" s="80"/>
      <c r="YU8" s="80"/>
      <c r="YV8" s="80"/>
      <c r="YW8" s="80"/>
      <c r="YX8" s="80"/>
      <c r="YY8" s="80"/>
      <c r="YZ8" s="80"/>
      <c r="ZA8" s="80"/>
      <c r="ZB8" s="80"/>
      <c r="ZC8" s="80"/>
      <c r="ZD8" s="80"/>
      <c r="ZE8" s="80"/>
      <c r="ZF8" s="80"/>
      <c r="ZG8" s="80"/>
      <c r="ZH8" s="80"/>
      <c r="ZI8" s="80"/>
      <c r="ZJ8" s="80"/>
      <c r="ZK8" s="80"/>
      <c r="ZL8" s="80"/>
      <c r="ZM8" s="80"/>
      <c r="ZN8" s="80"/>
      <c r="ZO8" s="80"/>
      <c r="ZP8" s="80"/>
      <c r="ZQ8" s="80"/>
      <c r="ZR8" s="80"/>
      <c r="ZS8" s="80"/>
      <c r="ZT8" s="80"/>
      <c r="ZU8" s="80"/>
      <c r="ZV8" s="80"/>
      <c r="ZW8" s="80"/>
      <c r="ZX8" s="80"/>
      <c r="ZY8" s="80"/>
      <c r="ZZ8" s="80"/>
      <c r="AAA8" s="80"/>
      <c r="AAB8" s="80"/>
      <c r="AAC8" s="80"/>
      <c r="AAD8" s="80"/>
      <c r="AAE8" s="80"/>
      <c r="AAF8" s="80"/>
      <c r="AAG8" s="80"/>
      <c r="AAH8" s="80"/>
      <c r="AAI8" s="80"/>
      <c r="AAJ8" s="80"/>
      <c r="AAK8" s="80"/>
      <c r="AAL8" s="80"/>
      <c r="AAM8" s="80"/>
      <c r="AAN8" s="80"/>
      <c r="AAO8" s="80"/>
      <c r="AAP8" s="80"/>
      <c r="AAQ8" s="80"/>
      <c r="AAR8" s="80"/>
      <c r="AAS8" s="80"/>
      <c r="AAT8" s="80"/>
      <c r="AAU8" s="80"/>
      <c r="AAV8" s="80"/>
      <c r="AAW8" s="80"/>
      <c r="AAX8" s="80"/>
      <c r="AAY8" s="80"/>
      <c r="AAZ8" s="80"/>
      <c r="ABA8" s="80"/>
      <c r="ABB8" s="80"/>
      <c r="ABC8" s="80"/>
      <c r="ABD8" s="80"/>
      <c r="ABE8" s="80"/>
      <c r="ABF8" s="80"/>
      <c r="ABG8" s="80"/>
      <c r="ABH8" s="80"/>
    </row>
    <row r="9" spans="1:736" s="1" customFormat="1" ht="44.25" customHeight="1">
      <c r="A9" s="278"/>
      <c r="B9" s="295"/>
      <c r="C9" s="295" t="s">
        <v>313</v>
      </c>
      <c r="D9" s="295" t="s">
        <v>387</v>
      </c>
      <c r="E9" s="295" t="s">
        <v>29</v>
      </c>
      <c r="F9" s="295" t="s">
        <v>30</v>
      </c>
      <c r="G9" s="295" t="s">
        <v>314</v>
      </c>
      <c r="H9" s="90" t="s">
        <v>360</v>
      </c>
      <c r="I9" s="90" t="s">
        <v>394</v>
      </c>
      <c r="J9" s="90" t="s">
        <v>362</v>
      </c>
      <c r="K9" s="294"/>
      <c r="L9" s="294"/>
      <c r="M9" s="294"/>
      <c r="N9" s="296"/>
      <c r="O9" s="296"/>
      <c r="P9" s="296"/>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0"/>
      <c r="IX9" s="80"/>
      <c r="IY9" s="80"/>
      <c r="IZ9" s="80"/>
      <c r="JA9" s="80"/>
      <c r="JB9" s="80"/>
      <c r="JC9" s="80"/>
      <c r="JD9" s="80"/>
      <c r="JE9" s="80"/>
      <c r="JF9" s="80"/>
      <c r="JG9" s="80"/>
      <c r="JH9" s="80"/>
      <c r="JI9" s="80"/>
      <c r="JJ9" s="80"/>
      <c r="JK9" s="80"/>
      <c r="JL9" s="80"/>
      <c r="JM9" s="80"/>
      <c r="JN9" s="80"/>
      <c r="JO9" s="80"/>
      <c r="JP9" s="80"/>
      <c r="JQ9" s="80"/>
      <c r="JR9" s="80"/>
      <c r="JS9" s="80"/>
      <c r="JT9" s="80"/>
      <c r="JU9" s="80"/>
      <c r="JV9" s="80"/>
      <c r="JW9" s="80"/>
      <c r="JX9" s="80"/>
      <c r="JY9" s="80"/>
      <c r="JZ9" s="80"/>
      <c r="KA9" s="80"/>
      <c r="KB9" s="80"/>
      <c r="KC9" s="80"/>
      <c r="KD9" s="80"/>
      <c r="KE9" s="80"/>
      <c r="KF9" s="80"/>
      <c r="KG9" s="80"/>
      <c r="KH9" s="80"/>
      <c r="KI9" s="80"/>
      <c r="KJ9" s="80"/>
      <c r="KK9" s="80"/>
      <c r="KL9" s="80"/>
      <c r="KM9" s="80"/>
      <c r="KN9" s="80"/>
      <c r="KO9" s="80"/>
      <c r="KP9" s="80"/>
      <c r="KQ9" s="80"/>
      <c r="KR9" s="80"/>
      <c r="KS9" s="80"/>
      <c r="KT9" s="80"/>
      <c r="KU9" s="80"/>
      <c r="KV9" s="80"/>
      <c r="KW9" s="80"/>
      <c r="KX9" s="80"/>
      <c r="KY9" s="80"/>
      <c r="KZ9" s="80"/>
      <c r="LA9" s="80"/>
      <c r="LB9" s="80"/>
      <c r="LC9" s="80"/>
      <c r="LD9" s="80"/>
      <c r="LE9" s="80"/>
      <c r="LF9" s="80"/>
      <c r="LG9" s="80"/>
      <c r="LH9" s="80"/>
      <c r="LI9" s="80"/>
      <c r="LJ9" s="80"/>
      <c r="LK9" s="80"/>
      <c r="LL9" s="80"/>
      <c r="LM9" s="80"/>
      <c r="LN9" s="80"/>
      <c r="LO9" s="80"/>
      <c r="LP9" s="80"/>
      <c r="LQ9" s="80"/>
      <c r="LR9" s="80"/>
      <c r="LS9" s="80"/>
      <c r="LT9" s="80"/>
      <c r="LU9" s="80"/>
      <c r="LV9" s="80"/>
      <c r="LW9" s="80"/>
      <c r="LX9" s="80"/>
      <c r="LY9" s="80"/>
      <c r="LZ9" s="80"/>
      <c r="MA9" s="80"/>
      <c r="MB9" s="80"/>
      <c r="MC9" s="80"/>
      <c r="MD9" s="80"/>
      <c r="ME9" s="80"/>
      <c r="MF9" s="80"/>
      <c r="MG9" s="80"/>
      <c r="MH9" s="80"/>
      <c r="MI9" s="80"/>
      <c r="MJ9" s="80"/>
      <c r="MK9" s="80"/>
      <c r="ML9" s="80"/>
      <c r="MM9" s="80"/>
      <c r="MN9" s="80"/>
      <c r="MO9" s="80"/>
      <c r="MP9" s="80"/>
      <c r="MQ9" s="80"/>
      <c r="MR9" s="80"/>
      <c r="MS9" s="80"/>
      <c r="MT9" s="80"/>
      <c r="MU9" s="80"/>
      <c r="MV9" s="80"/>
      <c r="MW9" s="80"/>
      <c r="MX9" s="80"/>
      <c r="MY9" s="80"/>
      <c r="MZ9" s="80"/>
      <c r="NA9" s="80"/>
      <c r="NB9" s="80"/>
      <c r="NC9" s="80"/>
      <c r="ND9" s="80"/>
      <c r="NE9" s="80"/>
      <c r="NF9" s="80"/>
      <c r="NG9" s="80"/>
      <c r="NH9" s="80"/>
      <c r="NI9" s="80"/>
      <c r="NJ9" s="80"/>
      <c r="NK9" s="80"/>
      <c r="NL9" s="80"/>
      <c r="NM9" s="80"/>
      <c r="NN9" s="80"/>
      <c r="NO9" s="80"/>
      <c r="NP9" s="80"/>
      <c r="NQ9" s="80"/>
      <c r="NR9" s="80"/>
      <c r="NS9" s="80"/>
      <c r="NT9" s="80"/>
      <c r="NU9" s="80"/>
      <c r="NV9" s="80"/>
      <c r="NW9" s="80"/>
      <c r="NX9" s="80"/>
      <c r="NY9" s="80"/>
      <c r="NZ9" s="80"/>
      <c r="OA9" s="80"/>
      <c r="OB9" s="80"/>
      <c r="OC9" s="80"/>
      <c r="OD9" s="80"/>
      <c r="OE9" s="80"/>
      <c r="OF9" s="80"/>
      <c r="OG9" s="80"/>
      <c r="OH9" s="80"/>
      <c r="OI9" s="80"/>
      <c r="OJ9" s="80"/>
      <c r="OK9" s="80"/>
      <c r="OL9" s="80"/>
      <c r="OM9" s="80"/>
      <c r="ON9" s="80"/>
      <c r="OO9" s="80"/>
      <c r="OP9" s="80"/>
      <c r="OQ9" s="80"/>
      <c r="OR9" s="80"/>
      <c r="OS9" s="80"/>
      <c r="OT9" s="80"/>
      <c r="OU9" s="80"/>
      <c r="OV9" s="80"/>
      <c r="OW9" s="80"/>
      <c r="OX9" s="80"/>
      <c r="OY9" s="80"/>
      <c r="OZ9" s="80"/>
      <c r="PA9" s="80"/>
      <c r="PB9" s="80"/>
      <c r="PC9" s="80"/>
      <c r="PD9" s="80"/>
      <c r="PE9" s="80"/>
      <c r="PF9" s="80"/>
      <c r="PG9" s="80"/>
      <c r="PH9" s="80"/>
      <c r="PI9" s="80"/>
      <c r="PJ9" s="80"/>
      <c r="PK9" s="80"/>
      <c r="PL9" s="80"/>
      <c r="PM9" s="80"/>
      <c r="PN9" s="80"/>
      <c r="PO9" s="80"/>
      <c r="PP9" s="80"/>
      <c r="PQ9" s="80"/>
      <c r="PR9" s="80"/>
      <c r="PS9" s="80"/>
      <c r="PT9" s="80"/>
      <c r="PU9" s="80"/>
      <c r="PV9" s="80"/>
      <c r="PW9" s="80"/>
      <c r="PX9" s="80"/>
      <c r="PY9" s="80"/>
      <c r="PZ9" s="80"/>
      <c r="QA9" s="80"/>
      <c r="QB9" s="80"/>
      <c r="QC9" s="80"/>
      <c r="QD9" s="80"/>
      <c r="QE9" s="80"/>
      <c r="QF9" s="80"/>
      <c r="QG9" s="80"/>
      <c r="QH9" s="80"/>
      <c r="QI9" s="80"/>
      <c r="QJ9" s="80"/>
      <c r="QK9" s="80"/>
      <c r="QL9" s="80"/>
      <c r="QM9" s="80"/>
      <c r="QN9" s="80"/>
      <c r="QO9" s="80"/>
      <c r="QP9" s="80"/>
      <c r="QQ9" s="80"/>
      <c r="QR9" s="80"/>
      <c r="QS9" s="80"/>
      <c r="QT9" s="80"/>
      <c r="QU9" s="80"/>
      <c r="QV9" s="80"/>
      <c r="QW9" s="80"/>
      <c r="QX9" s="80"/>
      <c r="QY9" s="80"/>
      <c r="QZ9" s="80"/>
      <c r="RA9" s="80"/>
      <c r="RB9" s="80"/>
      <c r="RC9" s="80"/>
      <c r="RD9" s="80"/>
      <c r="RE9" s="80"/>
      <c r="RF9" s="80"/>
      <c r="RG9" s="80"/>
      <c r="RH9" s="80"/>
      <c r="RI9" s="80"/>
      <c r="RJ9" s="80"/>
      <c r="RK9" s="80"/>
      <c r="RL9" s="80"/>
      <c r="RM9" s="80"/>
      <c r="RN9" s="80"/>
      <c r="RO9" s="80"/>
      <c r="RP9" s="80"/>
      <c r="RQ9" s="80"/>
      <c r="RR9" s="80"/>
      <c r="RS9" s="80"/>
      <c r="RT9" s="80"/>
      <c r="RU9" s="80"/>
      <c r="RV9" s="80"/>
      <c r="RW9" s="80"/>
      <c r="RX9" s="80"/>
      <c r="RY9" s="80"/>
      <c r="RZ9" s="80"/>
      <c r="SA9" s="80"/>
      <c r="SB9" s="80"/>
      <c r="SC9" s="80"/>
      <c r="SD9" s="80"/>
      <c r="SE9" s="80"/>
      <c r="SF9" s="80"/>
      <c r="SG9" s="80"/>
      <c r="SH9" s="80"/>
      <c r="SI9" s="80"/>
      <c r="SJ9" s="80"/>
      <c r="SK9" s="80"/>
      <c r="SL9" s="80"/>
      <c r="SM9" s="80"/>
      <c r="SN9" s="80"/>
      <c r="SO9" s="80"/>
      <c r="SP9" s="80"/>
      <c r="SQ9" s="80"/>
      <c r="SR9" s="80"/>
      <c r="SS9" s="80"/>
      <c r="ST9" s="80"/>
      <c r="SU9" s="80"/>
      <c r="SV9" s="80"/>
      <c r="SW9" s="80"/>
      <c r="SX9" s="80"/>
      <c r="SY9" s="80"/>
      <c r="SZ9" s="80"/>
      <c r="TA9" s="80"/>
      <c r="TB9" s="80"/>
      <c r="TC9" s="80"/>
      <c r="TD9" s="80"/>
      <c r="TE9" s="80"/>
      <c r="TF9" s="80"/>
      <c r="TG9" s="80"/>
      <c r="TH9" s="80"/>
      <c r="TI9" s="80"/>
      <c r="TJ9" s="80"/>
      <c r="TK9" s="80"/>
      <c r="TL9" s="80"/>
      <c r="TM9" s="80"/>
      <c r="TN9" s="80"/>
      <c r="TO9" s="80"/>
      <c r="TP9" s="80"/>
      <c r="TQ9" s="80"/>
      <c r="TR9" s="80"/>
      <c r="TS9" s="80"/>
      <c r="TT9" s="80"/>
      <c r="TU9" s="80"/>
      <c r="TV9" s="80"/>
      <c r="TW9" s="80"/>
      <c r="TX9" s="80"/>
      <c r="TY9" s="80"/>
      <c r="TZ9" s="80"/>
      <c r="UA9" s="80"/>
      <c r="UB9" s="80"/>
      <c r="UC9" s="80"/>
      <c r="UD9" s="80"/>
      <c r="UE9" s="80"/>
      <c r="UF9" s="80"/>
      <c r="UG9" s="80"/>
      <c r="UH9" s="80"/>
      <c r="UI9" s="80"/>
      <c r="UJ9" s="80"/>
      <c r="UK9" s="80"/>
      <c r="UL9" s="80"/>
      <c r="UM9" s="80"/>
      <c r="UN9" s="80"/>
      <c r="UO9" s="80"/>
      <c r="UP9" s="80"/>
      <c r="UQ9" s="80"/>
      <c r="UR9" s="80"/>
      <c r="US9" s="80"/>
      <c r="UT9" s="80"/>
      <c r="UU9" s="80"/>
      <c r="UV9" s="80"/>
      <c r="UW9" s="80"/>
      <c r="UX9" s="80"/>
      <c r="UY9" s="80"/>
      <c r="UZ9" s="80"/>
      <c r="VA9" s="80"/>
      <c r="VB9" s="80"/>
      <c r="VC9" s="80"/>
      <c r="VD9" s="80"/>
      <c r="VE9" s="80"/>
      <c r="VF9" s="80"/>
      <c r="VG9" s="80"/>
      <c r="VH9" s="80"/>
      <c r="VI9" s="80"/>
      <c r="VJ9" s="80"/>
      <c r="VK9" s="80"/>
      <c r="VL9" s="80"/>
      <c r="VM9" s="80"/>
      <c r="VN9" s="80"/>
      <c r="VO9" s="80"/>
      <c r="VP9" s="80"/>
      <c r="VQ9" s="80"/>
      <c r="VR9" s="80"/>
      <c r="VS9" s="80"/>
      <c r="VT9" s="80"/>
      <c r="VU9" s="80"/>
      <c r="VV9" s="80"/>
      <c r="VW9" s="80"/>
      <c r="VX9" s="80"/>
      <c r="VY9" s="80"/>
      <c r="VZ9" s="80"/>
      <c r="WA9" s="80"/>
      <c r="WB9" s="80"/>
      <c r="WC9" s="80"/>
      <c r="WD9" s="80"/>
      <c r="WE9" s="80"/>
      <c r="WF9" s="80"/>
      <c r="WG9" s="80"/>
      <c r="WH9" s="80"/>
      <c r="WI9" s="80"/>
      <c r="WJ9" s="80"/>
      <c r="WK9" s="80"/>
      <c r="WL9" s="80"/>
      <c r="WM9" s="80"/>
      <c r="WN9" s="80"/>
      <c r="WO9" s="80"/>
      <c r="WP9" s="80"/>
      <c r="WQ9" s="80"/>
      <c r="WR9" s="80"/>
      <c r="WS9" s="80"/>
      <c r="WT9" s="80"/>
      <c r="WU9" s="80"/>
      <c r="WV9" s="80"/>
      <c r="WW9" s="80"/>
      <c r="WX9" s="80"/>
      <c r="WY9" s="80"/>
      <c r="WZ9" s="80"/>
      <c r="XA9" s="80"/>
      <c r="XB9" s="80"/>
      <c r="XC9" s="80"/>
      <c r="XD9" s="80"/>
      <c r="XE9" s="80"/>
      <c r="XF9" s="80"/>
      <c r="XG9" s="80"/>
      <c r="XH9" s="80"/>
      <c r="XI9" s="80"/>
      <c r="XJ9" s="80"/>
      <c r="XK9" s="80"/>
      <c r="XL9" s="80"/>
      <c r="XM9" s="80"/>
      <c r="XN9" s="80"/>
      <c r="XO9" s="80"/>
      <c r="XP9" s="80"/>
      <c r="XQ9" s="80"/>
      <c r="XR9" s="80"/>
      <c r="XS9" s="80"/>
      <c r="XT9" s="80"/>
      <c r="XU9" s="80"/>
      <c r="XV9" s="80"/>
      <c r="XW9" s="80"/>
      <c r="XX9" s="80"/>
      <c r="XY9" s="80"/>
      <c r="XZ9" s="80"/>
      <c r="YA9" s="80"/>
      <c r="YB9" s="80"/>
      <c r="YC9" s="80"/>
      <c r="YD9" s="80"/>
      <c r="YE9" s="80"/>
      <c r="YF9" s="80"/>
      <c r="YG9" s="80"/>
      <c r="YH9" s="80"/>
      <c r="YI9" s="80"/>
      <c r="YJ9" s="80"/>
      <c r="YK9" s="80"/>
      <c r="YL9" s="80"/>
      <c r="YM9" s="80"/>
      <c r="YN9" s="80"/>
      <c r="YO9" s="80"/>
      <c r="YP9" s="80"/>
      <c r="YQ9" s="80"/>
      <c r="YR9" s="80"/>
      <c r="YS9" s="80"/>
      <c r="YT9" s="80"/>
      <c r="YU9" s="80"/>
      <c r="YV9" s="80"/>
      <c r="YW9" s="80"/>
      <c r="YX9" s="80"/>
      <c r="YY9" s="80"/>
      <c r="YZ9" s="80"/>
      <c r="ZA9" s="80"/>
      <c r="ZB9" s="80"/>
      <c r="ZC9" s="80"/>
      <c r="ZD9" s="80"/>
      <c r="ZE9" s="80"/>
      <c r="ZF9" s="80"/>
      <c r="ZG9" s="80"/>
      <c r="ZH9" s="80"/>
      <c r="ZI9" s="80"/>
      <c r="ZJ9" s="80"/>
      <c r="ZK9" s="80"/>
      <c r="ZL9" s="80"/>
      <c r="ZM9" s="80"/>
      <c r="ZN9" s="80"/>
      <c r="ZO9" s="80"/>
      <c r="ZP9" s="80"/>
      <c r="ZQ9" s="80"/>
      <c r="ZR9" s="80"/>
      <c r="ZS9" s="80"/>
      <c r="ZT9" s="80"/>
      <c r="ZU9" s="80"/>
      <c r="ZV9" s="80"/>
      <c r="ZW9" s="80"/>
      <c r="ZX9" s="80"/>
      <c r="ZY9" s="80"/>
      <c r="ZZ9" s="80"/>
      <c r="AAA9" s="80"/>
      <c r="AAB9" s="80"/>
      <c r="AAC9" s="80"/>
      <c r="AAD9" s="80"/>
      <c r="AAE9" s="80"/>
      <c r="AAF9" s="80"/>
      <c r="AAG9" s="80"/>
      <c r="AAH9" s="80"/>
      <c r="AAI9" s="80"/>
      <c r="AAJ9" s="80"/>
      <c r="AAK9" s="80"/>
      <c r="AAL9" s="80"/>
      <c r="AAM9" s="80"/>
      <c r="AAN9" s="80"/>
      <c r="AAO9" s="80"/>
      <c r="AAP9" s="80"/>
      <c r="AAQ9" s="80"/>
      <c r="AAR9" s="80"/>
      <c r="AAS9" s="80"/>
      <c r="AAT9" s="80"/>
      <c r="AAU9" s="80"/>
      <c r="AAV9" s="80"/>
      <c r="AAW9" s="80"/>
      <c r="AAX9" s="80"/>
      <c r="AAY9" s="80"/>
      <c r="AAZ9" s="80"/>
      <c r="ABA9" s="80"/>
      <c r="ABB9" s="80"/>
      <c r="ABC9" s="80"/>
      <c r="ABD9" s="80"/>
      <c r="ABE9" s="80"/>
      <c r="ABF9" s="80"/>
      <c r="ABG9" s="80"/>
      <c r="ABH9" s="80"/>
    </row>
    <row r="10" spans="1:736" s="1" customFormat="1" ht="132" customHeight="1">
      <c r="A10" s="278"/>
      <c r="B10" s="295"/>
      <c r="C10" s="295"/>
      <c r="D10" s="295"/>
      <c r="E10" s="295"/>
      <c r="F10" s="295"/>
      <c r="G10" s="295" t="s">
        <v>278</v>
      </c>
      <c r="H10" s="90" t="s">
        <v>928</v>
      </c>
      <c r="I10" s="90" t="s">
        <v>386</v>
      </c>
      <c r="J10" s="90" t="s">
        <v>397</v>
      </c>
      <c r="K10" s="90" t="s">
        <v>382</v>
      </c>
      <c r="L10" s="91" t="s">
        <v>383</v>
      </c>
      <c r="M10" s="294"/>
      <c r="N10" s="296"/>
      <c r="O10" s="296"/>
      <c r="P10" s="296"/>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row>
    <row r="11" spans="1:736" s="78" customFormat="1" ht="56.25" customHeight="1">
      <c r="A11" s="92" t="s">
        <v>548</v>
      </c>
      <c r="B11" s="87" t="s">
        <v>322</v>
      </c>
      <c r="C11" s="87" t="s">
        <v>398</v>
      </c>
      <c r="D11" s="93" t="s">
        <v>400</v>
      </c>
      <c r="E11" s="174" t="s">
        <v>401</v>
      </c>
      <c r="F11" s="93" t="s">
        <v>320</v>
      </c>
      <c r="G11" s="93" t="s">
        <v>318</v>
      </c>
      <c r="H11" s="135">
        <v>2</v>
      </c>
      <c r="I11" s="90">
        <v>3</v>
      </c>
      <c r="J11" s="90">
        <v>3</v>
      </c>
      <c r="K11" s="136">
        <f t="shared" ref="K11" si="0">SUM(H11:J11)/3</f>
        <v>2.6666666666666665</v>
      </c>
      <c r="L11" s="91" t="str">
        <f>IF(K11&gt;2.5,"ALTA",IF(AND(K11&gt;1.6,K11&lt;2.5),"MEDIA",IF(AND(K11&gt;=1,K11&lt;=1.6),"BAJA",IF(AND(K11=0),"Falta Diligenciar El Campo"))))</f>
        <v>ALTA</v>
      </c>
      <c r="M11" s="94" t="s">
        <v>280</v>
      </c>
      <c r="N11" s="180" t="s">
        <v>1108</v>
      </c>
      <c r="O11" s="180" t="s">
        <v>1109</v>
      </c>
      <c r="P11" s="180" t="s">
        <v>1110</v>
      </c>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c r="LT11" s="84"/>
      <c r="LU11" s="84"/>
      <c r="LV11" s="84"/>
      <c r="LW11" s="84"/>
      <c r="LX11" s="84"/>
      <c r="LY11" s="84"/>
      <c r="LZ11" s="84"/>
      <c r="MA11" s="84"/>
      <c r="MB11" s="84"/>
      <c r="MC11" s="84"/>
      <c r="MD11" s="84"/>
      <c r="ME11" s="84"/>
      <c r="MF11" s="84"/>
      <c r="MG11" s="84"/>
      <c r="MH11" s="84"/>
      <c r="MI11" s="84"/>
      <c r="MJ11" s="84"/>
      <c r="MK11" s="84"/>
      <c r="ML11" s="84"/>
      <c r="MM11" s="84"/>
      <c r="MN11" s="84"/>
      <c r="MO11" s="84"/>
      <c r="MP11" s="84"/>
      <c r="MQ11" s="84"/>
      <c r="MR11" s="84"/>
      <c r="MS11" s="84"/>
      <c r="MT11" s="84"/>
      <c r="MU11" s="84"/>
      <c r="MV11" s="84"/>
      <c r="MW11" s="84"/>
      <c r="MX11" s="84"/>
      <c r="MY11" s="84"/>
      <c r="MZ11" s="84"/>
      <c r="NA11" s="84"/>
      <c r="NB11" s="84"/>
      <c r="NC11" s="84"/>
      <c r="ND11" s="84"/>
      <c r="NE11" s="84"/>
      <c r="NF11" s="84"/>
      <c r="NG11" s="84"/>
      <c r="NH11" s="84"/>
      <c r="NI11" s="84"/>
      <c r="NJ11" s="84"/>
      <c r="NK11" s="84"/>
      <c r="NL11" s="84"/>
      <c r="NM11" s="84"/>
      <c r="NN11" s="84"/>
      <c r="NO11" s="84"/>
      <c r="NP11" s="84"/>
      <c r="NQ11" s="84"/>
      <c r="NR11" s="84"/>
      <c r="NS11" s="84"/>
      <c r="NT11" s="84"/>
      <c r="NU11" s="84"/>
      <c r="NV11" s="84"/>
      <c r="NW11" s="84"/>
      <c r="NX11" s="84"/>
      <c r="NY11" s="84"/>
      <c r="NZ11" s="84"/>
      <c r="OA11" s="84"/>
      <c r="OB11" s="84"/>
      <c r="OC11" s="84"/>
      <c r="OD11" s="84"/>
      <c r="OE11" s="84"/>
      <c r="OF11" s="84"/>
      <c r="OG11" s="84"/>
      <c r="OH11" s="84"/>
      <c r="OI11" s="84"/>
      <c r="OJ11" s="84"/>
      <c r="OK11" s="84"/>
      <c r="OL11" s="84"/>
      <c r="OM11" s="84"/>
      <c r="ON11" s="84"/>
      <c r="OO11" s="84"/>
      <c r="OP11" s="84"/>
      <c r="OQ11" s="84"/>
      <c r="OR11" s="84"/>
      <c r="OS11" s="84"/>
      <c r="OT11" s="84"/>
      <c r="OU11" s="84"/>
      <c r="OV11" s="84"/>
      <c r="OW11" s="84"/>
      <c r="OX11" s="84"/>
      <c r="OY11" s="84"/>
      <c r="OZ11" s="84"/>
      <c r="PA11" s="84"/>
      <c r="PB11" s="84"/>
      <c r="PC11" s="84"/>
      <c r="PD11" s="84"/>
      <c r="PE11" s="84"/>
      <c r="PF11" s="84"/>
      <c r="PG11" s="84"/>
      <c r="PH11" s="84"/>
      <c r="PI11" s="84"/>
      <c r="PJ11" s="84"/>
      <c r="PK11" s="84"/>
      <c r="PL11" s="84"/>
      <c r="PM11" s="84"/>
      <c r="PN11" s="84"/>
      <c r="PO11" s="84"/>
      <c r="PP11" s="84"/>
      <c r="PQ11" s="84"/>
      <c r="PR11" s="84"/>
      <c r="PS11" s="84"/>
      <c r="PT11" s="84"/>
      <c r="PU11" s="84"/>
      <c r="PV11" s="84"/>
      <c r="PW11" s="84"/>
      <c r="PX11" s="84"/>
      <c r="PY11" s="84"/>
      <c r="PZ11" s="84"/>
      <c r="QA11" s="84"/>
      <c r="QB11" s="84"/>
      <c r="QC11" s="84"/>
      <c r="QD11" s="84"/>
      <c r="QE11" s="84"/>
      <c r="QF11" s="84"/>
      <c r="QG11" s="84"/>
      <c r="QH11" s="84"/>
      <c r="QI11" s="84"/>
      <c r="QJ11" s="84"/>
      <c r="QK11" s="84"/>
      <c r="QL11" s="84"/>
      <c r="QM11" s="84"/>
      <c r="QN11" s="84"/>
      <c r="QO11" s="84"/>
      <c r="QP11" s="84"/>
      <c r="QQ11" s="84"/>
      <c r="QR11" s="84"/>
      <c r="QS11" s="84"/>
      <c r="QT11" s="84"/>
      <c r="QU11" s="84"/>
      <c r="QV11" s="84"/>
      <c r="QW11" s="84"/>
      <c r="QX11" s="84"/>
      <c r="QY11" s="84"/>
      <c r="QZ11" s="84"/>
      <c r="RA11" s="84"/>
      <c r="RB11" s="84"/>
      <c r="RC11" s="84"/>
      <c r="RD11" s="84"/>
      <c r="RE11" s="84"/>
      <c r="RF11" s="84"/>
      <c r="RG11" s="84"/>
      <c r="RH11" s="84"/>
      <c r="RI11" s="84"/>
      <c r="RJ11" s="84"/>
      <c r="RK11" s="84"/>
      <c r="RL11" s="84"/>
      <c r="RM11" s="84"/>
      <c r="RN11" s="84"/>
      <c r="RO11" s="84"/>
      <c r="RP11" s="84"/>
      <c r="RQ11" s="84"/>
      <c r="RR11" s="84"/>
      <c r="RS11" s="84"/>
      <c r="RT11" s="84"/>
      <c r="RU11" s="84"/>
      <c r="RV11" s="84"/>
      <c r="RW11" s="84"/>
      <c r="RX11" s="84"/>
      <c r="RY11" s="84"/>
      <c r="RZ11" s="84"/>
      <c r="SA11" s="84"/>
      <c r="SB11" s="84"/>
      <c r="SC11" s="84"/>
      <c r="SD11" s="84"/>
      <c r="SE11" s="84"/>
      <c r="SF11" s="84"/>
      <c r="SG11" s="84"/>
      <c r="SH11" s="84"/>
      <c r="SI11" s="84"/>
      <c r="SJ11" s="84"/>
      <c r="SK11" s="84"/>
      <c r="SL11" s="84"/>
      <c r="SM11" s="84"/>
      <c r="SN11" s="84"/>
      <c r="SO11" s="84"/>
      <c r="SP11" s="84"/>
      <c r="SQ11" s="84"/>
      <c r="SR11" s="84"/>
      <c r="SS11" s="84"/>
      <c r="ST11" s="84"/>
      <c r="SU11" s="84"/>
      <c r="SV11" s="84"/>
      <c r="SW11" s="84"/>
      <c r="SX11" s="84"/>
      <c r="SY11" s="84"/>
      <c r="SZ11" s="84"/>
      <c r="TA11" s="84"/>
      <c r="TB11" s="84"/>
      <c r="TC11" s="84"/>
      <c r="TD11" s="84"/>
      <c r="TE11" s="84"/>
      <c r="TF11" s="84"/>
      <c r="TG11" s="84"/>
      <c r="TH11" s="84"/>
      <c r="TI11" s="84"/>
      <c r="TJ11" s="84"/>
      <c r="TK11" s="84"/>
      <c r="TL11" s="84"/>
      <c r="TM11" s="84"/>
      <c r="TN11" s="84"/>
      <c r="TO11" s="84"/>
      <c r="TP11" s="84"/>
      <c r="TQ11" s="84"/>
      <c r="TR11" s="84"/>
      <c r="TS11" s="84"/>
      <c r="TT11" s="84"/>
      <c r="TU11" s="84"/>
      <c r="TV11" s="84"/>
      <c r="TW11" s="84"/>
      <c r="TX11" s="84"/>
      <c r="TY11" s="84"/>
      <c r="TZ11" s="84"/>
      <c r="UA11" s="84"/>
      <c r="UB11" s="84"/>
      <c r="UC11" s="84"/>
      <c r="UD11" s="84"/>
      <c r="UE11" s="84"/>
      <c r="UF11" s="84"/>
      <c r="UG11" s="84"/>
      <c r="UH11" s="84"/>
      <c r="UI11" s="84"/>
      <c r="UJ11" s="84"/>
      <c r="UK11" s="84"/>
      <c r="UL11" s="84"/>
      <c r="UM11" s="84"/>
      <c r="UN11" s="84"/>
      <c r="UO11" s="84"/>
      <c r="UP11" s="84"/>
      <c r="UQ11" s="84"/>
      <c r="UR11" s="84"/>
      <c r="US11" s="84"/>
      <c r="UT11" s="84"/>
      <c r="UU11" s="84"/>
      <c r="UV11" s="84"/>
      <c r="UW11" s="84"/>
      <c r="UX11" s="84"/>
      <c r="UY11" s="84"/>
      <c r="UZ11" s="84"/>
      <c r="VA11" s="84"/>
      <c r="VB11" s="84"/>
      <c r="VC11" s="84"/>
      <c r="VD11" s="84"/>
      <c r="VE11" s="84"/>
      <c r="VF11" s="84"/>
      <c r="VG11" s="84"/>
      <c r="VH11" s="84"/>
      <c r="VI11" s="84"/>
      <c r="VJ11" s="84"/>
      <c r="VK11" s="84"/>
      <c r="VL11" s="84"/>
      <c r="VM11" s="84"/>
      <c r="VN11" s="84"/>
      <c r="VO11" s="84"/>
      <c r="VP11" s="84"/>
      <c r="VQ11" s="84"/>
      <c r="VR11" s="84"/>
      <c r="VS11" s="84"/>
      <c r="VT11" s="84"/>
      <c r="VU11" s="84"/>
      <c r="VV11" s="84"/>
      <c r="VW11" s="84"/>
      <c r="VX11" s="84"/>
      <c r="VY11" s="84"/>
      <c r="VZ11" s="84"/>
      <c r="WA11" s="84"/>
      <c r="WB11" s="84"/>
      <c r="WC11" s="84"/>
      <c r="WD11" s="84"/>
      <c r="WE11" s="84"/>
      <c r="WF11" s="84"/>
      <c r="WG11" s="84"/>
      <c r="WH11" s="84"/>
      <c r="WI11" s="84"/>
      <c r="WJ11" s="84"/>
      <c r="WK11" s="84"/>
      <c r="WL11" s="84"/>
      <c r="WM11" s="84"/>
      <c r="WN11" s="84"/>
      <c r="WO11" s="84"/>
      <c r="WP11" s="84"/>
      <c r="WQ11" s="84"/>
      <c r="WR11" s="84"/>
      <c r="WS11" s="84"/>
      <c r="WT11" s="84"/>
      <c r="WU11" s="84"/>
      <c r="WV11" s="84"/>
      <c r="WW11" s="84"/>
      <c r="WX11" s="84"/>
      <c r="WY11" s="84"/>
      <c r="WZ11" s="84"/>
      <c r="XA11" s="84"/>
      <c r="XB11" s="84"/>
      <c r="XC11" s="84"/>
      <c r="XD11" s="84"/>
      <c r="XE11" s="84"/>
      <c r="XF11" s="84"/>
      <c r="XG11" s="84"/>
      <c r="XH11" s="84"/>
      <c r="XI11" s="84"/>
      <c r="XJ11" s="84"/>
      <c r="XK11" s="84"/>
      <c r="XL11" s="84"/>
      <c r="XM11" s="84"/>
      <c r="XN11" s="84"/>
      <c r="XO11" s="84"/>
      <c r="XP11" s="84"/>
      <c r="XQ11" s="84"/>
      <c r="XR11" s="84"/>
      <c r="XS11" s="84"/>
      <c r="XT11" s="84"/>
      <c r="XU11" s="84"/>
      <c r="XV11" s="84"/>
      <c r="XW11" s="84"/>
      <c r="XX11" s="84"/>
      <c r="XY11" s="84"/>
      <c r="XZ11" s="84"/>
      <c r="YA11" s="84"/>
      <c r="YB11" s="84"/>
      <c r="YC11" s="84"/>
      <c r="YD11" s="84"/>
      <c r="YE11" s="84"/>
      <c r="YF11" s="84"/>
      <c r="YG11" s="84"/>
      <c r="YH11" s="84"/>
      <c r="YI11" s="84"/>
      <c r="YJ11" s="84"/>
      <c r="YK11" s="84"/>
      <c r="YL11" s="84"/>
      <c r="YM11" s="84"/>
      <c r="YN11" s="84"/>
      <c r="YO11" s="84"/>
      <c r="YP11" s="84"/>
      <c r="YQ11" s="84"/>
      <c r="YR11" s="84"/>
      <c r="YS11" s="84"/>
      <c r="YT11" s="84"/>
      <c r="YU11" s="84"/>
      <c r="YV11" s="84"/>
      <c r="YW11" s="84"/>
      <c r="YX11" s="84"/>
      <c r="YY11" s="84"/>
      <c r="YZ11" s="84"/>
      <c r="ZA11" s="84"/>
      <c r="ZB11" s="84"/>
      <c r="ZC11" s="84"/>
      <c r="ZD11" s="84"/>
      <c r="ZE11" s="84"/>
      <c r="ZF11" s="84"/>
      <c r="ZG11" s="84"/>
      <c r="ZH11" s="84"/>
      <c r="ZI11" s="84"/>
      <c r="ZJ11" s="84"/>
      <c r="ZK11" s="84"/>
      <c r="ZL11" s="84"/>
      <c r="ZM11" s="84"/>
      <c r="ZN11" s="84"/>
      <c r="ZO11" s="84"/>
      <c r="ZP11" s="84"/>
      <c r="ZQ11" s="84"/>
      <c r="ZR11" s="84"/>
      <c r="ZS11" s="84"/>
      <c r="ZT11" s="84"/>
      <c r="ZU11" s="84"/>
      <c r="ZV11" s="84"/>
      <c r="ZW11" s="84"/>
      <c r="ZX11" s="84"/>
      <c r="ZY11" s="84"/>
      <c r="ZZ11" s="84"/>
      <c r="AAA11" s="84"/>
      <c r="AAB11" s="84"/>
      <c r="AAC11" s="84"/>
      <c r="AAD11" s="84"/>
      <c r="AAE11" s="84"/>
      <c r="AAF11" s="84"/>
      <c r="AAG11" s="84"/>
      <c r="AAH11" s="84"/>
      <c r="AAI11" s="84"/>
      <c r="AAJ11" s="84"/>
      <c r="AAK11" s="84"/>
      <c r="AAL11" s="84"/>
      <c r="AAM11" s="84"/>
      <c r="AAN11" s="84"/>
      <c r="AAO11" s="84"/>
      <c r="AAP11" s="84"/>
      <c r="AAQ11" s="84"/>
      <c r="AAR11" s="84"/>
      <c r="AAS11" s="84"/>
      <c r="AAT11" s="84"/>
      <c r="AAU11" s="84"/>
      <c r="AAV11" s="84"/>
      <c r="AAW11" s="84"/>
      <c r="AAX11" s="84"/>
      <c r="AAY11" s="84"/>
      <c r="AAZ11" s="84"/>
      <c r="ABA11" s="84"/>
      <c r="ABB11" s="84"/>
      <c r="ABC11" s="84"/>
      <c r="ABD11" s="84"/>
      <c r="ABE11" s="84"/>
      <c r="ABF11" s="84"/>
      <c r="ABG11" s="84"/>
      <c r="ABH11" s="84"/>
    </row>
    <row r="12" spans="1:736" s="78" customFormat="1" ht="26.25" customHeight="1">
      <c r="A12" s="92" t="s">
        <v>549</v>
      </c>
      <c r="B12" s="87" t="s">
        <v>322</v>
      </c>
      <c r="C12" s="87" t="s">
        <v>398</v>
      </c>
      <c r="D12" s="93" t="s">
        <v>402</v>
      </c>
      <c r="E12" s="174" t="s">
        <v>401</v>
      </c>
      <c r="F12" s="93" t="s">
        <v>261</v>
      </c>
      <c r="G12" s="93" t="s">
        <v>318</v>
      </c>
      <c r="H12" s="135">
        <v>2</v>
      </c>
      <c r="I12" s="90">
        <v>3</v>
      </c>
      <c r="J12" s="90">
        <v>1</v>
      </c>
      <c r="K12" s="136">
        <f t="shared" ref="K12:K75" si="1">SUM(H12:J12)/3</f>
        <v>2</v>
      </c>
      <c r="L12" s="91" t="str">
        <f t="shared" ref="L12:L13" si="2">IF(K12&gt;2.5,"ALTA",IF(AND(K12&gt;1.6,K12&lt;2.5),"MEDIA",IF(AND(K12&gt;=1,K12&lt;=1.6),"BAJA",IF(AND(K12=0),"Falta Diligenciar El Campo"))))</f>
        <v>MEDIA</v>
      </c>
      <c r="M12" s="94" t="s">
        <v>280</v>
      </c>
      <c r="N12" s="180" t="s">
        <v>1108</v>
      </c>
      <c r="O12" s="180" t="s">
        <v>1109</v>
      </c>
      <c r="P12" s="180" t="s">
        <v>1110</v>
      </c>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c r="LT12" s="84"/>
      <c r="LU12" s="84"/>
      <c r="LV12" s="84"/>
      <c r="LW12" s="84"/>
      <c r="LX12" s="84"/>
      <c r="LY12" s="84"/>
      <c r="LZ12" s="84"/>
      <c r="MA12" s="84"/>
      <c r="MB12" s="84"/>
      <c r="MC12" s="84"/>
      <c r="MD12" s="84"/>
      <c r="ME12" s="84"/>
      <c r="MF12" s="84"/>
      <c r="MG12" s="84"/>
      <c r="MH12" s="84"/>
      <c r="MI12" s="84"/>
      <c r="MJ12" s="84"/>
      <c r="MK12" s="84"/>
      <c r="ML12" s="84"/>
      <c r="MM12" s="84"/>
      <c r="MN12" s="84"/>
      <c r="MO12" s="84"/>
      <c r="MP12" s="84"/>
      <c r="MQ12" s="84"/>
      <c r="MR12" s="84"/>
      <c r="MS12" s="84"/>
      <c r="MT12" s="84"/>
      <c r="MU12" s="84"/>
      <c r="MV12" s="84"/>
      <c r="MW12" s="84"/>
      <c r="MX12" s="84"/>
      <c r="MY12" s="84"/>
      <c r="MZ12" s="84"/>
      <c r="NA12" s="84"/>
      <c r="NB12" s="84"/>
      <c r="NC12" s="84"/>
      <c r="ND12" s="84"/>
      <c r="NE12" s="84"/>
      <c r="NF12" s="84"/>
      <c r="NG12" s="84"/>
      <c r="NH12" s="84"/>
      <c r="NI12" s="84"/>
      <c r="NJ12" s="84"/>
      <c r="NK12" s="84"/>
      <c r="NL12" s="84"/>
      <c r="NM12" s="84"/>
      <c r="NN12" s="84"/>
      <c r="NO12" s="84"/>
      <c r="NP12" s="84"/>
      <c r="NQ12" s="84"/>
      <c r="NR12" s="84"/>
      <c r="NS12" s="84"/>
      <c r="NT12" s="84"/>
      <c r="NU12" s="84"/>
      <c r="NV12" s="84"/>
      <c r="NW12" s="84"/>
      <c r="NX12" s="84"/>
      <c r="NY12" s="84"/>
      <c r="NZ12" s="84"/>
      <c r="OA12" s="84"/>
      <c r="OB12" s="84"/>
      <c r="OC12" s="84"/>
      <c r="OD12" s="84"/>
      <c r="OE12" s="84"/>
      <c r="OF12" s="84"/>
      <c r="OG12" s="84"/>
      <c r="OH12" s="84"/>
      <c r="OI12" s="84"/>
      <c r="OJ12" s="84"/>
      <c r="OK12" s="84"/>
      <c r="OL12" s="84"/>
      <c r="OM12" s="84"/>
      <c r="ON12" s="84"/>
      <c r="OO12" s="84"/>
      <c r="OP12" s="84"/>
      <c r="OQ12" s="84"/>
      <c r="OR12" s="84"/>
      <c r="OS12" s="84"/>
      <c r="OT12" s="84"/>
      <c r="OU12" s="84"/>
      <c r="OV12" s="84"/>
      <c r="OW12" s="84"/>
      <c r="OX12" s="84"/>
      <c r="OY12" s="84"/>
      <c r="OZ12" s="84"/>
      <c r="PA12" s="84"/>
      <c r="PB12" s="84"/>
      <c r="PC12" s="84"/>
      <c r="PD12" s="84"/>
      <c r="PE12" s="84"/>
      <c r="PF12" s="84"/>
      <c r="PG12" s="84"/>
      <c r="PH12" s="84"/>
      <c r="PI12" s="84"/>
      <c r="PJ12" s="84"/>
      <c r="PK12" s="84"/>
      <c r="PL12" s="84"/>
      <c r="PM12" s="84"/>
      <c r="PN12" s="84"/>
      <c r="PO12" s="84"/>
      <c r="PP12" s="84"/>
      <c r="PQ12" s="84"/>
      <c r="PR12" s="84"/>
      <c r="PS12" s="84"/>
      <c r="PT12" s="84"/>
      <c r="PU12" s="84"/>
      <c r="PV12" s="84"/>
      <c r="PW12" s="84"/>
      <c r="PX12" s="84"/>
      <c r="PY12" s="84"/>
      <c r="PZ12" s="84"/>
      <c r="QA12" s="84"/>
      <c r="QB12" s="84"/>
      <c r="QC12" s="84"/>
      <c r="QD12" s="84"/>
      <c r="QE12" s="84"/>
      <c r="QF12" s="84"/>
      <c r="QG12" s="84"/>
      <c r="QH12" s="84"/>
      <c r="QI12" s="84"/>
      <c r="QJ12" s="84"/>
      <c r="QK12" s="84"/>
      <c r="QL12" s="84"/>
      <c r="QM12" s="84"/>
      <c r="QN12" s="84"/>
      <c r="QO12" s="84"/>
      <c r="QP12" s="84"/>
      <c r="QQ12" s="84"/>
      <c r="QR12" s="84"/>
      <c r="QS12" s="84"/>
      <c r="QT12" s="84"/>
      <c r="QU12" s="84"/>
      <c r="QV12" s="84"/>
      <c r="QW12" s="84"/>
      <c r="QX12" s="84"/>
      <c r="QY12" s="84"/>
      <c r="QZ12" s="84"/>
      <c r="RA12" s="84"/>
      <c r="RB12" s="84"/>
      <c r="RC12" s="84"/>
      <c r="RD12" s="84"/>
      <c r="RE12" s="84"/>
      <c r="RF12" s="84"/>
      <c r="RG12" s="84"/>
      <c r="RH12" s="84"/>
      <c r="RI12" s="84"/>
      <c r="RJ12" s="84"/>
      <c r="RK12" s="84"/>
      <c r="RL12" s="84"/>
      <c r="RM12" s="84"/>
      <c r="RN12" s="84"/>
      <c r="RO12" s="84"/>
      <c r="RP12" s="84"/>
      <c r="RQ12" s="84"/>
      <c r="RR12" s="84"/>
      <c r="RS12" s="84"/>
      <c r="RT12" s="84"/>
      <c r="RU12" s="84"/>
      <c r="RV12" s="84"/>
      <c r="RW12" s="84"/>
      <c r="RX12" s="84"/>
      <c r="RY12" s="84"/>
      <c r="RZ12" s="84"/>
      <c r="SA12" s="84"/>
      <c r="SB12" s="84"/>
      <c r="SC12" s="84"/>
      <c r="SD12" s="84"/>
      <c r="SE12" s="84"/>
      <c r="SF12" s="84"/>
      <c r="SG12" s="84"/>
      <c r="SH12" s="84"/>
      <c r="SI12" s="84"/>
      <c r="SJ12" s="84"/>
      <c r="SK12" s="84"/>
      <c r="SL12" s="84"/>
      <c r="SM12" s="84"/>
      <c r="SN12" s="84"/>
      <c r="SO12" s="84"/>
      <c r="SP12" s="84"/>
      <c r="SQ12" s="84"/>
      <c r="SR12" s="84"/>
      <c r="SS12" s="84"/>
      <c r="ST12" s="84"/>
      <c r="SU12" s="84"/>
      <c r="SV12" s="84"/>
      <c r="SW12" s="84"/>
      <c r="SX12" s="84"/>
      <c r="SY12" s="84"/>
      <c r="SZ12" s="84"/>
      <c r="TA12" s="84"/>
      <c r="TB12" s="84"/>
      <c r="TC12" s="84"/>
      <c r="TD12" s="84"/>
      <c r="TE12" s="84"/>
      <c r="TF12" s="84"/>
      <c r="TG12" s="84"/>
      <c r="TH12" s="84"/>
      <c r="TI12" s="84"/>
      <c r="TJ12" s="84"/>
      <c r="TK12" s="84"/>
      <c r="TL12" s="84"/>
      <c r="TM12" s="84"/>
      <c r="TN12" s="84"/>
      <c r="TO12" s="84"/>
      <c r="TP12" s="84"/>
      <c r="TQ12" s="84"/>
      <c r="TR12" s="84"/>
      <c r="TS12" s="84"/>
      <c r="TT12" s="84"/>
      <c r="TU12" s="84"/>
      <c r="TV12" s="84"/>
      <c r="TW12" s="84"/>
      <c r="TX12" s="84"/>
      <c r="TY12" s="84"/>
      <c r="TZ12" s="84"/>
      <c r="UA12" s="84"/>
      <c r="UB12" s="84"/>
      <c r="UC12" s="84"/>
      <c r="UD12" s="84"/>
      <c r="UE12" s="84"/>
      <c r="UF12" s="84"/>
      <c r="UG12" s="84"/>
      <c r="UH12" s="84"/>
      <c r="UI12" s="84"/>
      <c r="UJ12" s="84"/>
      <c r="UK12" s="84"/>
      <c r="UL12" s="84"/>
      <c r="UM12" s="84"/>
      <c r="UN12" s="84"/>
      <c r="UO12" s="84"/>
      <c r="UP12" s="84"/>
      <c r="UQ12" s="84"/>
      <c r="UR12" s="84"/>
      <c r="US12" s="84"/>
      <c r="UT12" s="84"/>
      <c r="UU12" s="84"/>
      <c r="UV12" s="84"/>
      <c r="UW12" s="84"/>
      <c r="UX12" s="84"/>
      <c r="UY12" s="84"/>
      <c r="UZ12" s="84"/>
      <c r="VA12" s="84"/>
      <c r="VB12" s="84"/>
      <c r="VC12" s="84"/>
      <c r="VD12" s="84"/>
      <c r="VE12" s="84"/>
      <c r="VF12" s="84"/>
      <c r="VG12" s="84"/>
      <c r="VH12" s="84"/>
      <c r="VI12" s="84"/>
      <c r="VJ12" s="84"/>
      <c r="VK12" s="84"/>
      <c r="VL12" s="84"/>
      <c r="VM12" s="84"/>
      <c r="VN12" s="84"/>
      <c r="VO12" s="84"/>
      <c r="VP12" s="84"/>
      <c r="VQ12" s="84"/>
      <c r="VR12" s="84"/>
      <c r="VS12" s="84"/>
      <c r="VT12" s="84"/>
      <c r="VU12" s="84"/>
      <c r="VV12" s="84"/>
      <c r="VW12" s="84"/>
      <c r="VX12" s="84"/>
      <c r="VY12" s="84"/>
      <c r="VZ12" s="84"/>
      <c r="WA12" s="84"/>
      <c r="WB12" s="84"/>
      <c r="WC12" s="84"/>
      <c r="WD12" s="84"/>
      <c r="WE12" s="84"/>
      <c r="WF12" s="84"/>
      <c r="WG12" s="84"/>
      <c r="WH12" s="84"/>
      <c r="WI12" s="84"/>
      <c r="WJ12" s="84"/>
      <c r="WK12" s="84"/>
      <c r="WL12" s="84"/>
      <c r="WM12" s="84"/>
      <c r="WN12" s="84"/>
      <c r="WO12" s="84"/>
      <c r="WP12" s="84"/>
      <c r="WQ12" s="84"/>
      <c r="WR12" s="84"/>
      <c r="WS12" s="84"/>
      <c r="WT12" s="84"/>
      <c r="WU12" s="84"/>
      <c r="WV12" s="84"/>
      <c r="WW12" s="84"/>
      <c r="WX12" s="84"/>
      <c r="WY12" s="84"/>
      <c r="WZ12" s="84"/>
      <c r="XA12" s="84"/>
      <c r="XB12" s="84"/>
      <c r="XC12" s="84"/>
      <c r="XD12" s="84"/>
      <c r="XE12" s="84"/>
      <c r="XF12" s="84"/>
      <c r="XG12" s="84"/>
      <c r="XH12" s="84"/>
      <c r="XI12" s="84"/>
      <c r="XJ12" s="84"/>
      <c r="XK12" s="84"/>
      <c r="XL12" s="84"/>
      <c r="XM12" s="84"/>
      <c r="XN12" s="84"/>
      <c r="XO12" s="84"/>
      <c r="XP12" s="84"/>
      <c r="XQ12" s="84"/>
      <c r="XR12" s="84"/>
      <c r="XS12" s="84"/>
      <c r="XT12" s="84"/>
      <c r="XU12" s="84"/>
      <c r="XV12" s="84"/>
      <c r="XW12" s="84"/>
      <c r="XX12" s="84"/>
      <c r="XY12" s="84"/>
      <c r="XZ12" s="84"/>
      <c r="YA12" s="84"/>
      <c r="YB12" s="84"/>
      <c r="YC12" s="84"/>
      <c r="YD12" s="84"/>
      <c r="YE12" s="84"/>
      <c r="YF12" s="84"/>
      <c r="YG12" s="84"/>
      <c r="YH12" s="84"/>
      <c r="YI12" s="84"/>
      <c r="YJ12" s="84"/>
      <c r="YK12" s="84"/>
      <c r="YL12" s="84"/>
      <c r="YM12" s="84"/>
      <c r="YN12" s="84"/>
      <c r="YO12" s="84"/>
      <c r="YP12" s="84"/>
      <c r="YQ12" s="84"/>
      <c r="YR12" s="84"/>
      <c r="YS12" s="84"/>
      <c r="YT12" s="84"/>
      <c r="YU12" s="84"/>
      <c r="YV12" s="84"/>
      <c r="YW12" s="84"/>
      <c r="YX12" s="84"/>
      <c r="YY12" s="84"/>
      <c r="YZ12" s="84"/>
      <c r="ZA12" s="84"/>
      <c r="ZB12" s="84"/>
      <c r="ZC12" s="84"/>
      <c r="ZD12" s="84"/>
      <c r="ZE12" s="84"/>
      <c r="ZF12" s="84"/>
      <c r="ZG12" s="84"/>
      <c r="ZH12" s="84"/>
      <c r="ZI12" s="84"/>
      <c r="ZJ12" s="84"/>
      <c r="ZK12" s="84"/>
      <c r="ZL12" s="84"/>
      <c r="ZM12" s="84"/>
      <c r="ZN12" s="84"/>
      <c r="ZO12" s="84"/>
      <c r="ZP12" s="84"/>
      <c r="ZQ12" s="84"/>
      <c r="ZR12" s="84"/>
      <c r="ZS12" s="84"/>
      <c r="ZT12" s="84"/>
      <c r="ZU12" s="84"/>
      <c r="ZV12" s="84"/>
      <c r="ZW12" s="84"/>
      <c r="ZX12" s="84"/>
      <c r="ZY12" s="84"/>
      <c r="ZZ12" s="84"/>
      <c r="AAA12" s="84"/>
      <c r="AAB12" s="84"/>
      <c r="AAC12" s="84"/>
      <c r="AAD12" s="84"/>
      <c r="AAE12" s="84"/>
      <c r="AAF12" s="84"/>
      <c r="AAG12" s="84"/>
      <c r="AAH12" s="84"/>
      <c r="AAI12" s="84"/>
      <c r="AAJ12" s="84"/>
      <c r="AAK12" s="84"/>
      <c r="AAL12" s="84"/>
      <c r="AAM12" s="84"/>
      <c r="AAN12" s="84"/>
      <c r="AAO12" s="84"/>
      <c r="AAP12" s="84"/>
      <c r="AAQ12" s="84"/>
      <c r="AAR12" s="84"/>
      <c r="AAS12" s="84"/>
      <c r="AAT12" s="84"/>
      <c r="AAU12" s="84"/>
      <c r="AAV12" s="84"/>
      <c r="AAW12" s="84"/>
      <c r="AAX12" s="84"/>
      <c r="AAY12" s="84"/>
      <c r="AAZ12" s="84"/>
      <c r="ABA12" s="84"/>
      <c r="ABB12" s="84"/>
      <c r="ABC12" s="84"/>
      <c r="ABD12" s="84"/>
      <c r="ABE12" s="84"/>
      <c r="ABF12" s="84"/>
      <c r="ABG12" s="84"/>
      <c r="ABH12" s="84"/>
    </row>
    <row r="13" spans="1:736" s="78" customFormat="1" ht="26.25" customHeight="1">
      <c r="A13" s="92" t="s">
        <v>550</v>
      </c>
      <c r="B13" s="87" t="s">
        <v>322</v>
      </c>
      <c r="C13" s="87" t="s">
        <v>398</v>
      </c>
      <c r="D13" s="93" t="s">
        <v>404</v>
      </c>
      <c r="E13" s="174" t="s">
        <v>405</v>
      </c>
      <c r="F13" s="93" t="s">
        <v>264</v>
      </c>
      <c r="G13" s="93" t="s">
        <v>318</v>
      </c>
      <c r="H13" s="135">
        <v>3</v>
      </c>
      <c r="I13" s="90">
        <v>3</v>
      </c>
      <c r="J13" s="90">
        <v>1</v>
      </c>
      <c r="K13" s="136">
        <f t="shared" si="1"/>
        <v>2.3333333333333335</v>
      </c>
      <c r="L13" s="91" t="str">
        <f t="shared" si="2"/>
        <v>MEDIA</v>
      </c>
      <c r="M13" s="94" t="s">
        <v>280</v>
      </c>
      <c r="N13" s="180" t="s">
        <v>1108</v>
      </c>
      <c r="O13" s="180" t="s">
        <v>1109</v>
      </c>
      <c r="P13" s="180" t="s">
        <v>1110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row>
    <row r="14" spans="1:736" s="2" customFormat="1" ht="52.5" customHeight="1">
      <c r="A14" s="92" t="s">
        <v>551</v>
      </c>
      <c r="B14" s="87" t="s">
        <v>322</v>
      </c>
      <c r="C14" s="87" t="s">
        <v>398</v>
      </c>
      <c r="D14" s="177" t="s">
        <v>253</v>
      </c>
      <c r="E14" s="174" t="s">
        <v>283</v>
      </c>
      <c r="F14" s="93" t="s">
        <v>261</v>
      </c>
      <c r="G14" s="93" t="s">
        <v>384</v>
      </c>
      <c r="H14" s="135">
        <v>2</v>
      </c>
      <c r="I14" s="90">
        <v>2</v>
      </c>
      <c r="J14" s="90">
        <v>3</v>
      </c>
      <c r="K14" s="136">
        <f t="shared" si="1"/>
        <v>2.3333333333333335</v>
      </c>
      <c r="L14" s="91" t="str">
        <f t="shared" ref="L14:L75" si="3">IF(K14&gt;2.5,"ALTA",IF(AND(K14&gt;1.6,K14&lt;2.5),"MEDIA",IF(AND(K14&gt;=1,K14&lt;=1.6),"BAJA",IF(AND(K14=0),"Falta Diligenciar El Campo"))))</f>
        <v>MEDIA</v>
      </c>
      <c r="M14" s="94" t="s">
        <v>284</v>
      </c>
      <c r="N14" s="180" t="s">
        <v>1108</v>
      </c>
      <c r="O14" s="180" t="s">
        <v>1112</v>
      </c>
      <c r="P14" s="181" t="s">
        <v>1113</v>
      </c>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row>
    <row r="15" spans="1:736" s="2" customFormat="1" ht="20.25" customHeight="1">
      <c r="A15" s="92" t="s">
        <v>552</v>
      </c>
      <c r="B15" s="87" t="s">
        <v>322</v>
      </c>
      <c r="C15" s="87"/>
      <c r="D15" s="177" t="s">
        <v>406</v>
      </c>
      <c r="E15" s="174" t="s">
        <v>407</v>
      </c>
      <c r="F15" s="93" t="s">
        <v>261</v>
      </c>
      <c r="G15" s="93" t="s">
        <v>319</v>
      </c>
      <c r="H15" s="135">
        <v>2</v>
      </c>
      <c r="I15" s="90">
        <v>2</v>
      </c>
      <c r="J15" s="90">
        <v>3</v>
      </c>
      <c r="K15" s="136">
        <f t="shared" si="1"/>
        <v>2.3333333333333335</v>
      </c>
      <c r="L15" s="91" t="str">
        <f t="shared" si="3"/>
        <v>MEDIA</v>
      </c>
      <c r="M15" s="94" t="s">
        <v>280</v>
      </c>
      <c r="N15" s="180" t="s">
        <v>1108</v>
      </c>
      <c r="O15" s="180" t="s">
        <v>1139</v>
      </c>
      <c r="P15" s="180" t="s">
        <v>1114</v>
      </c>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row>
    <row r="16" spans="1:736" s="2" customFormat="1" ht="31.5" customHeight="1">
      <c r="A16" s="92" t="s">
        <v>553</v>
      </c>
      <c r="B16" s="87" t="s">
        <v>322</v>
      </c>
      <c r="C16" s="87" t="s">
        <v>398</v>
      </c>
      <c r="D16" s="178" t="s">
        <v>408</v>
      </c>
      <c r="E16" s="174" t="s">
        <v>409</v>
      </c>
      <c r="F16" s="93" t="s">
        <v>261</v>
      </c>
      <c r="G16" s="93" t="s">
        <v>318</v>
      </c>
      <c r="H16" s="135">
        <v>2</v>
      </c>
      <c r="I16" s="90">
        <v>2</v>
      </c>
      <c r="J16" s="90">
        <v>2</v>
      </c>
      <c r="K16" s="136">
        <f t="shared" si="1"/>
        <v>2</v>
      </c>
      <c r="L16" s="91" t="str">
        <f t="shared" si="3"/>
        <v>MEDIA</v>
      </c>
      <c r="M16" s="94" t="s">
        <v>280</v>
      </c>
      <c r="N16" s="180" t="s">
        <v>1108</v>
      </c>
      <c r="O16" s="180" t="s">
        <v>1109</v>
      </c>
      <c r="P16" s="180" t="s">
        <v>1115</v>
      </c>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row>
    <row r="17" spans="1:736" s="2" customFormat="1" ht="30" customHeight="1">
      <c r="A17" s="92" t="s">
        <v>554</v>
      </c>
      <c r="B17" s="87" t="s">
        <v>322</v>
      </c>
      <c r="C17" s="87" t="s">
        <v>398</v>
      </c>
      <c r="D17" s="177" t="s">
        <v>262</v>
      </c>
      <c r="E17" s="174" t="s">
        <v>263</v>
      </c>
      <c r="F17" s="93" t="s">
        <v>264</v>
      </c>
      <c r="G17" s="93" t="s">
        <v>318</v>
      </c>
      <c r="H17" s="135">
        <v>3</v>
      </c>
      <c r="I17" s="90">
        <v>2</v>
      </c>
      <c r="J17" s="90">
        <v>2</v>
      </c>
      <c r="K17" s="136">
        <f t="shared" si="1"/>
        <v>2.3333333333333335</v>
      </c>
      <c r="L17" s="91" t="str">
        <f t="shared" si="3"/>
        <v>MEDIA</v>
      </c>
      <c r="M17" s="94" t="s">
        <v>280</v>
      </c>
      <c r="N17" s="180" t="s">
        <v>1108</v>
      </c>
      <c r="O17" s="180" t="s">
        <v>1109</v>
      </c>
      <c r="P17" s="180" t="s">
        <v>1115</v>
      </c>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row>
    <row r="18" spans="1:736" s="2" customFormat="1" ht="42.75">
      <c r="A18" s="92" t="s">
        <v>555</v>
      </c>
      <c r="B18" s="87" t="s">
        <v>322</v>
      </c>
      <c r="C18" s="87" t="s">
        <v>398</v>
      </c>
      <c r="D18" s="93" t="s">
        <v>412</v>
      </c>
      <c r="E18" s="174" t="s">
        <v>413</v>
      </c>
      <c r="F18" s="93" t="s">
        <v>264</v>
      </c>
      <c r="G18" s="93" t="s">
        <v>318</v>
      </c>
      <c r="H18" s="135">
        <v>3</v>
      </c>
      <c r="I18" s="90">
        <v>3</v>
      </c>
      <c r="J18" s="90">
        <v>3</v>
      </c>
      <c r="K18" s="136">
        <f t="shared" si="1"/>
        <v>3</v>
      </c>
      <c r="L18" s="91" t="str">
        <f t="shared" si="3"/>
        <v>ALTA</v>
      </c>
      <c r="M18" s="94" t="s">
        <v>284</v>
      </c>
      <c r="N18" s="180" t="s">
        <v>1108</v>
      </c>
      <c r="O18" s="180" t="s">
        <v>1109</v>
      </c>
      <c r="P18" s="180" t="s">
        <v>1116</v>
      </c>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row>
    <row r="19" spans="1:736" s="2" customFormat="1" ht="61.5" customHeight="1">
      <c r="A19" s="92" t="s">
        <v>556</v>
      </c>
      <c r="B19" s="87" t="s">
        <v>322</v>
      </c>
      <c r="C19" s="87" t="s">
        <v>398</v>
      </c>
      <c r="D19" s="93" t="s">
        <v>415</v>
      </c>
      <c r="E19" s="174" t="s">
        <v>416</v>
      </c>
      <c r="F19" s="93" t="s">
        <v>261</v>
      </c>
      <c r="G19" s="93" t="s">
        <v>318</v>
      </c>
      <c r="H19" s="135">
        <v>3</v>
      </c>
      <c r="I19" s="90">
        <v>3</v>
      </c>
      <c r="J19" s="90">
        <v>1</v>
      </c>
      <c r="K19" s="136">
        <f t="shared" si="1"/>
        <v>2.3333333333333335</v>
      </c>
      <c r="L19" s="91" t="str">
        <f t="shared" si="3"/>
        <v>MEDIA</v>
      </c>
      <c r="M19" s="94" t="s">
        <v>280</v>
      </c>
      <c r="N19" s="180" t="s">
        <v>1111</v>
      </c>
      <c r="O19" s="180" t="s">
        <v>1109</v>
      </c>
      <c r="P19" s="180" t="s">
        <v>1110</v>
      </c>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row>
    <row r="20" spans="1:736" s="2" customFormat="1" ht="64.5" customHeight="1">
      <c r="A20" s="92" t="s">
        <v>557</v>
      </c>
      <c r="B20" s="87" t="s">
        <v>322</v>
      </c>
      <c r="C20" s="87" t="s">
        <v>398</v>
      </c>
      <c r="D20" s="177" t="s">
        <v>285</v>
      </c>
      <c r="E20" s="174" t="s">
        <v>286</v>
      </c>
      <c r="F20" s="93" t="s">
        <v>264</v>
      </c>
      <c r="G20" s="93" t="s">
        <v>318</v>
      </c>
      <c r="H20" s="135">
        <v>3</v>
      </c>
      <c r="I20" s="90">
        <v>3</v>
      </c>
      <c r="J20" s="90">
        <v>2</v>
      </c>
      <c r="K20" s="136">
        <f t="shared" si="1"/>
        <v>2.6666666666666665</v>
      </c>
      <c r="L20" s="91" t="str">
        <f t="shared" si="3"/>
        <v>ALTA</v>
      </c>
      <c r="M20" s="94" t="s">
        <v>280</v>
      </c>
      <c r="N20" s="180" t="s">
        <v>1108</v>
      </c>
      <c r="O20" s="180" t="s">
        <v>1109</v>
      </c>
      <c r="P20" s="180" t="s">
        <v>1115</v>
      </c>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row>
    <row r="21" spans="1:736" s="2" customFormat="1" ht="150.75" customHeight="1">
      <c r="A21" s="92" t="s">
        <v>558</v>
      </c>
      <c r="B21" s="87" t="s">
        <v>322</v>
      </c>
      <c r="C21" s="87" t="s">
        <v>398</v>
      </c>
      <c r="D21" s="177" t="s">
        <v>419</v>
      </c>
      <c r="E21" s="174" t="s">
        <v>420</v>
      </c>
      <c r="F21" s="93" t="s">
        <v>261</v>
      </c>
      <c r="G21" s="93" t="s">
        <v>318</v>
      </c>
      <c r="H21" s="135">
        <v>2</v>
      </c>
      <c r="I21" s="90">
        <v>2</v>
      </c>
      <c r="J21" s="90">
        <v>2</v>
      </c>
      <c r="K21" s="136">
        <f t="shared" si="1"/>
        <v>2</v>
      </c>
      <c r="L21" s="91" t="str">
        <f t="shared" si="3"/>
        <v>MEDIA</v>
      </c>
      <c r="M21" s="94" t="s">
        <v>280</v>
      </c>
      <c r="N21" s="180" t="s">
        <v>1108</v>
      </c>
      <c r="O21" s="180" t="s">
        <v>1109</v>
      </c>
      <c r="P21" s="180" t="s">
        <v>1115</v>
      </c>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row>
    <row r="22" spans="1:736" s="2" customFormat="1" ht="74.25" customHeight="1">
      <c r="A22" s="92" t="s">
        <v>559</v>
      </c>
      <c r="B22" s="87" t="s">
        <v>322</v>
      </c>
      <c r="C22" s="87" t="s">
        <v>398</v>
      </c>
      <c r="D22" s="177" t="s">
        <v>421</v>
      </c>
      <c r="E22" s="174" t="s">
        <v>422</v>
      </c>
      <c r="F22" s="93" t="s">
        <v>264</v>
      </c>
      <c r="G22" s="93" t="s">
        <v>318</v>
      </c>
      <c r="H22" s="135">
        <v>3</v>
      </c>
      <c r="I22" s="90">
        <v>3</v>
      </c>
      <c r="J22" s="90">
        <v>3</v>
      </c>
      <c r="K22" s="136">
        <f t="shared" si="1"/>
        <v>3</v>
      </c>
      <c r="L22" s="91" t="str">
        <f t="shared" si="3"/>
        <v>ALTA</v>
      </c>
      <c r="M22" s="94" t="s">
        <v>287</v>
      </c>
      <c r="N22" s="180" t="s">
        <v>1111</v>
      </c>
      <c r="O22" s="180" t="s">
        <v>1109</v>
      </c>
      <c r="P22" s="180" t="s">
        <v>1110</v>
      </c>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row>
    <row r="23" spans="1:736" s="2" customFormat="1" ht="50.25" customHeight="1">
      <c r="A23" s="92" t="s">
        <v>560</v>
      </c>
      <c r="B23" s="87" t="s">
        <v>322</v>
      </c>
      <c r="C23" s="87" t="s">
        <v>398</v>
      </c>
      <c r="D23" s="177" t="s">
        <v>423</v>
      </c>
      <c r="E23" s="174" t="s">
        <v>424</v>
      </c>
      <c r="F23" s="93" t="s">
        <v>261</v>
      </c>
      <c r="G23" s="93" t="s">
        <v>318</v>
      </c>
      <c r="H23" s="135">
        <v>2</v>
      </c>
      <c r="I23" s="90">
        <v>2</v>
      </c>
      <c r="J23" s="90">
        <v>2</v>
      </c>
      <c r="K23" s="136">
        <f t="shared" si="1"/>
        <v>2</v>
      </c>
      <c r="L23" s="91" t="str">
        <f t="shared" si="3"/>
        <v>MEDIA</v>
      </c>
      <c r="M23" s="94" t="s">
        <v>287</v>
      </c>
      <c r="N23" s="180" t="s">
        <v>1111</v>
      </c>
      <c r="O23" s="180" t="s">
        <v>1109</v>
      </c>
      <c r="P23" s="180" t="s">
        <v>1115</v>
      </c>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row>
    <row r="24" spans="1:736" s="2" customFormat="1" ht="65.45" customHeight="1">
      <c r="A24" s="92" t="s">
        <v>561</v>
      </c>
      <c r="B24" s="87" t="s">
        <v>322</v>
      </c>
      <c r="C24" s="87" t="s">
        <v>398</v>
      </c>
      <c r="D24" s="177" t="s">
        <v>425</v>
      </c>
      <c r="E24" s="174" t="s">
        <v>426</v>
      </c>
      <c r="F24" s="93" t="s">
        <v>261</v>
      </c>
      <c r="G24" s="93" t="s">
        <v>318</v>
      </c>
      <c r="H24" s="135">
        <v>2</v>
      </c>
      <c r="I24" s="90">
        <v>3</v>
      </c>
      <c r="J24" s="90">
        <v>1</v>
      </c>
      <c r="K24" s="136">
        <f t="shared" si="1"/>
        <v>2</v>
      </c>
      <c r="L24" s="91" t="str">
        <f t="shared" si="3"/>
        <v>MEDIA</v>
      </c>
      <c r="M24" s="94" t="s">
        <v>287</v>
      </c>
      <c r="N24" s="180" t="s">
        <v>1111</v>
      </c>
      <c r="O24" s="180" t="s">
        <v>1109</v>
      </c>
      <c r="P24" s="180" t="s">
        <v>1115</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row>
    <row r="25" spans="1:736" s="2" customFormat="1" ht="65.45" customHeight="1">
      <c r="A25" s="92" t="s">
        <v>562</v>
      </c>
      <c r="B25" s="87" t="s">
        <v>322</v>
      </c>
      <c r="C25" s="87" t="s">
        <v>398</v>
      </c>
      <c r="D25" s="177" t="s">
        <v>428</v>
      </c>
      <c r="E25" s="174" t="s">
        <v>429</v>
      </c>
      <c r="F25" s="93" t="s">
        <v>264</v>
      </c>
      <c r="G25" s="93" t="s">
        <v>318</v>
      </c>
      <c r="H25" s="135">
        <v>3</v>
      </c>
      <c r="I25" s="90">
        <v>1</v>
      </c>
      <c r="J25" s="90">
        <v>1</v>
      </c>
      <c r="K25" s="136">
        <f t="shared" si="1"/>
        <v>1.6666666666666667</v>
      </c>
      <c r="L25" s="91" t="str">
        <f t="shared" si="3"/>
        <v>MEDIA</v>
      </c>
      <c r="M25" s="94" t="s">
        <v>288</v>
      </c>
      <c r="N25" s="180" t="s">
        <v>1108</v>
      </c>
      <c r="O25" s="180" t="s">
        <v>1109</v>
      </c>
      <c r="P25" s="180" t="s">
        <v>1115</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row>
    <row r="26" spans="1:736" s="2" customFormat="1" ht="65.45" customHeight="1">
      <c r="A26" s="92" t="s">
        <v>563</v>
      </c>
      <c r="B26" s="87" t="s">
        <v>322</v>
      </c>
      <c r="C26" s="87" t="s">
        <v>398</v>
      </c>
      <c r="D26" s="177" t="s">
        <v>431</v>
      </c>
      <c r="E26" s="174" t="s">
        <v>432</v>
      </c>
      <c r="F26" s="93" t="s">
        <v>264</v>
      </c>
      <c r="G26" s="93" t="s">
        <v>318</v>
      </c>
      <c r="H26" s="135">
        <v>3</v>
      </c>
      <c r="I26" s="90">
        <v>2</v>
      </c>
      <c r="J26" s="90">
        <v>2</v>
      </c>
      <c r="K26" s="136">
        <f t="shared" si="1"/>
        <v>2.3333333333333335</v>
      </c>
      <c r="L26" s="91" t="str">
        <f t="shared" si="3"/>
        <v>MEDIA</v>
      </c>
      <c r="M26" s="94" t="s">
        <v>289</v>
      </c>
      <c r="N26" s="180" t="s">
        <v>1108</v>
      </c>
      <c r="O26" s="180" t="s">
        <v>1109</v>
      </c>
      <c r="P26" s="180" t="s">
        <v>1115</v>
      </c>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row>
    <row r="27" spans="1:736" s="2" customFormat="1" ht="65.45" customHeight="1">
      <c r="A27" s="92" t="s">
        <v>564</v>
      </c>
      <c r="B27" s="87" t="s">
        <v>322</v>
      </c>
      <c r="C27" s="87" t="s">
        <v>271</v>
      </c>
      <c r="D27" s="177" t="s">
        <v>252</v>
      </c>
      <c r="E27" s="174" t="s">
        <v>434</v>
      </c>
      <c r="F27" s="93" t="s">
        <v>261</v>
      </c>
      <c r="G27" s="93" t="s">
        <v>319</v>
      </c>
      <c r="H27" s="135">
        <v>3</v>
      </c>
      <c r="I27" s="90">
        <v>3</v>
      </c>
      <c r="J27" s="90">
        <v>3</v>
      </c>
      <c r="K27" s="136">
        <f t="shared" si="1"/>
        <v>3</v>
      </c>
      <c r="L27" s="91" t="str">
        <f t="shared" si="3"/>
        <v>ALTA</v>
      </c>
      <c r="M27" s="94" t="s">
        <v>289</v>
      </c>
      <c r="N27" s="180" t="s">
        <v>1108</v>
      </c>
      <c r="O27" s="180" t="s">
        <v>1139</v>
      </c>
      <c r="P27" s="180" t="s">
        <v>1110</v>
      </c>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row>
    <row r="28" spans="1:736" s="2" customFormat="1" ht="65.45" customHeight="1">
      <c r="A28" s="92" t="s">
        <v>565</v>
      </c>
      <c r="B28" s="87" t="s">
        <v>322</v>
      </c>
      <c r="C28" s="87" t="s">
        <v>290</v>
      </c>
      <c r="D28" s="177" t="s">
        <v>317</v>
      </c>
      <c r="E28" s="174" t="s">
        <v>291</v>
      </c>
      <c r="F28" s="93" t="s">
        <v>264</v>
      </c>
      <c r="G28" s="93" t="s">
        <v>318</v>
      </c>
      <c r="H28" s="176">
        <v>3</v>
      </c>
      <c r="I28" s="90">
        <v>3</v>
      </c>
      <c r="J28" s="90">
        <v>3</v>
      </c>
      <c r="K28" s="136">
        <f t="shared" si="1"/>
        <v>3</v>
      </c>
      <c r="L28" s="91" t="str">
        <f t="shared" si="3"/>
        <v>ALTA</v>
      </c>
      <c r="M28" s="94" t="s">
        <v>288</v>
      </c>
      <c r="N28" s="180" t="s">
        <v>1108</v>
      </c>
      <c r="O28" s="180" t="s">
        <v>1109</v>
      </c>
      <c r="P28" s="180" t="s">
        <v>1115</v>
      </c>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row>
    <row r="29" spans="1:736" s="2" customFormat="1" ht="65.45" customHeight="1">
      <c r="A29" s="92" t="s">
        <v>566</v>
      </c>
      <c r="B29" s="87" t="s">
        <v>322</v>
      </c>
      <c r="C29" s="87" t="s">
        <v>256</v>
      </c>
      <c r="D29" s="177" t="s">
        <v>437</v>
      </c>
      <c r="E29" s="174" t="s">
        <v>438</v>
      </c>
      <c r="F29" s="93" t="s">
        <v>264</v>
      </c>
      <c r="G29" s="93" t="s">
        <v>318</v>
      </c>
      <c r="H29" s="135">
        <v>3</v>
      </c>
      <c r="I29" s="90">
        <v>3</v>
      </c>
      <c r="J29" s="90">
        <v>3</v>
      </c>
      <c r="K29" s="136">
        <f t="shared" si="1"/>
        <v>3</v>
      </c>
      <c r="L29" s="91" t="str">
        <f t="shared" si="3"/>
        <v>ALTA</v>
      </c>
      <c r="M29" s="94" t="s">
        <v>289</v>
      </c>
      <c r="N29" s="180" t="s">
        <v>1108</v>
      </c>
      <c r="O29" s="180" t="s">
        <v>1109</v>
      </c>
      <c r="P29" s="181" t="s">
        <v>1117</v>
      </c>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row>
    <row r="30" spans="1:736" s="2" customFormat="1" ht="65.45" customHeight="1">
      <c r="A30" s="92" t="s">
        <v>567</v>
      </c>
      <c r="B30" s="87" t="s">
        <v>322</v>
      </c>
      <c r="C30" s="87" t="s">
        <v>256</v>
      </c>
      <c r="D30" s="177" t="s">
        <v>440</v>
      </c>
      <c r="E30" s="174" t="s">
        <v>441</v>
      </c>
      <c r="F30" s="93" t="s">
        <v>264</v>
      </c>
      <c r="G30" s="93" t="s">
        <v>318</v>
      </c>
      <c r="H30" s="135">
        <v>3</v>
      </c>
      <c r="I30" s="90">
        <v>3</v>
      </c>
      <c r="J30" s="90">
        <v>3</v>
      </c>
      <c r="K30" s="136">
        <f t="shared" si="1"/>
        <v>3</v>
      </c>
      <c r="L30" s="91" t="str">
        <f t="shared" si="3"/>
        <v>ALTA</v>
      </c>
      <c r="M30" s="94" t="s">
        <v>293</v>
      </c>
      <c r="N30" s="180" t="s">
        <v>1108</v>
      </c>
      <c r="O30" s="180" t="s">
        <v>1109</v>
      </c>
      <c r="P30" s="180" t="s">
        <v>1115</v>
      </c>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row>
    <row r="31" spans="1:736" s="2" customFormat="1" ht="65.45" customHeight="1">
      <c r="A31" s="92" t="s">
        <v>568</v>
      </c>
      <c r="B31" s="87" t="s">
        <v>322</v>
      </c>
      <c r="C31" s="87" t="s">
        <v>256</v>
      </c>
      <c r="D31" s="177" t="s">
        <v>443</v>
      </c>
      <c r="E31" s="174" t="s">
        <v>444</v>
      </c>
      <c r="F31" s="93" t="s">
        <v>264</v>
      </c>
      <c r="G31" s="93" t="s">
        <v>318</v>
      </c>
      <c r="H31" s="135">
        <v>3</v>
      </c>
      <c r="I31" s="90">
        <v>2</v>
      </c>
      <c r="J31" s="90">
        <v>2</v>
      </c>
      <c r="K31" s="136">
        <f t="shared" si="1"/>
        <v>2.3333333333333335</v>
      </c>
      <c r="L31" s="91" t="str">
        <f t="shared" si="3"/>
        <v>MEDIA</v>
      </c>
      <c r="M31" s="94" t="s">
        <v>280</v>
      </c>
      <c r="N31" s="180" t="s">
        <v>1108</v>
      </c>
      <c r="O31" s="180" t="s">
        <v>1109</v>
      </c>
      <c r="P31" s="180" t="s">
        <v>1115</v>
      </c>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row>
    <row r="32" spans="1:736" s="2" customFormat="1" ht="65.45" customHeight="1">
      <c r="A32" s="92" t="s">
        <v>569</v>
      </c>
      <c r="B32" s="87" t="s">
        <v>322</v>
      </c>
      <c r="C32" s="87" t="s">
        <v>312</v>
      </c>
      <c r="D32" s="177" t="s">
        <v>295</v>
      </c>
      <c r="E32" s="174" t="s">
        <v>296</v>
      </c>
      <c r="F32" s="93" t="s">
        <v>261</v>
      </c>
      <c r="G32" s="93" t="s">
        <v>319</v>
      </c>
      <c r="H32" s="135">
        <v>3</v>
      </c>
      <c r="I32" s="90">
        <v>3</v>
      </c>
      <c r="J32" s="90">
        <v>1</v>
      </c>
      <c r="K32" s="136">
        <f t="shared" si="1"/>
        <v>2.3333333333333335</v>
      </c>
      <c r="L32" s="91" t="str">
        <f t="shared" si="3"/>
        <v>MEDIA</v>
      </c>
      <c r="M32" s="94" t="s">
        <v>280</v>
      </c>
      <c r="N32" s="180" t="s">
        <v>1108</v>
      </c>
      <c r="O32" s="180" t="s">
        <v>1109</v>
      </c>
      <c r="P32" s="180" t="s">
        <v>1115</v>
      </c>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row>
    <row r="33" spans="1:737" s="2" customFormat="1" ht="65.45" customHeight="1">
      <c r="A33" s="92" t="s">
        <v>570</v>
      </c>
      <c r="B33" s="87" t="s">
        <v>322</v>
      </c>
      <c r="C33" s="87" t="s">
        <v>281</v>
      </c>
      <c r="D33" s="87" t="s">
        <v>258</v>
      </c>
      <c r="E33" s="174" t="s">
        <v>274</v>
      </c>
      <c r="F33" s="93" t="s">
        <v>261</v>
      </c>
      <c r="G33" s="93" t="s">
        <v>318</v>
      </c>
      <c r="H33" s="135">
        <v>3</v>
      </c>
      <c r="I33" s="90">
        <v>2</v>
      </c>
      <c r="J33" s="90">
        <v>2</v>
      </c>
      <c r="K33" s="136">
        <f t="shared" si="1"/>
        <v>2.3333333333333335</v>
      </c>
      <c r="L33" s="91" t="str">
        <f t="shared" si="3"/>
        <v>MEDIA</v>
      </c>
      <c r="M33" s="94" t="s">
        <v>280</v>
      </c>
      <c r="N33" s="180" t="s">
        <v>1108</v>
      </c>
      <c r="O33" s="180" t="s">
        <v>1118</v>
      </c>
      <c r="P33" s="180" t="s">
        <v>1119</v>
      </c>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row>
    <row r="34" spans="1:737" s="2" customFormat="1" ht="65.45" customHeight="1">
      <c r="A34" s="92" t="s">
        <v>571</v>
      </c>
      <c r="B34" s="87" t="s">
        <v>322</v>
      </c>
      <c r="C34" s="87" t="s">
        <v>312</v>
      </c>
      <c r="D34" s="87" t="s">
        <v>252</v>
      </c>
      <c r="E34" s="174" t="s">
        <v>276</v>
      </c>
      <c r="F34" s="93" t="s">
        <v>261</v>
      </c>
      <c r="G34" s="93" t="s">
        <v>319</v>
      </c>
      <c r="H34" s="135">
        <v>2</v>
      </c>
      <c r="I34" s="90">
        <v>2</v>
      </c>
      <c r="J34" s="90">
        <v>2</v>
      </c>
      <c r="K34" s="136">
        <f t="shared" si="1"/>
        <v>2</v>
      </c>
      <c r="L34" s="91" t="str">
        <f t="shared" si="3"/>
        <v>MEDIA</v>
      </c>
      <c r="M34" s="94" t="s">
        <v>280</v>
      </c>
      <c r="N34" s="180" t="s">
        <v>1108</v>
      </c>
      <c r="O34" s="180" t="s">
        <v>1139</v>
      </c>
      <c r="P34" s="180" t="s">
        <v>1120</v>
      </c>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row>
    <row r="35" spans="1:737" s="79" customFormat="1" ht="39" customHeight="1">
      <c r="A35" s="92" t="s">
        <v>572</v>
      </c>
      <c r="B35" s="87" t="s">
        <v>322</v>
      </c>
      <c r="C35" s="87" t="s">
        <v>312</v>
      </c>
      <c r="D35" s="87" t="s">
        <v>259</v>
      </c>
      <c r="E35" s="174" t="s">
        <v>275</v>
      </c>
      <c r="F35" s="93" t="s">
        <v>261</v>
      </c>
      <c r="G35" s="93" t="s">
        <v>319</v>
      </c>
      <c r="H35" s="135">
        <v>2</v>
      </c>
      <c r="I35" s="90">
        <v>2</v>
      </c>
      <c r="J35" s="90">
        <v>2</v>
      </c>
      <c r="K35" s="136">
        <f t="shared" si="1"/>
        <v>2</v>
      </c>
      <c r="L35" s="91" t="str">
        <f t="shared" si="3"/>
        <v>MEDIA</v>
      </c>
      <c r="M35" s="94" t="s">
        <v>280</v>
      </c>
      <c r="N35" s="180" t="s">
        <v>1108</v>
      </c>
      <c r="O35" s="180" t="s">
        <v>1139</v>
      </c>
      <c r="P35" s="180" t="s">
        <v>1120</v>
      </c>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81"/>
    </row>
    <row r="36" spans="1:737" s="79" customFormat="1" ht="38.25">
      <c r="A36" s="92" t="s">
        <v>573</v>
      </c>
      <c r="B36" s="87" t="s">
        <v>322</v>
      </c>
      <c r="C36" s="87" t="s">
        <v>312</v>
      </c>
      <c r="D36" s="93" t="s">
        <v>257</v>
      </c>
      <c r="E36" s="174" t="s">
        <v>273</v>
      </c>
      <c r="F36" s="93" t="s">
        <v>261</v>
      </c>
      <c r="G36" s="93" t="s">
        <v>319</v>
      </c>
      <c r="H36" s="135">
        <v>2</v>
      </c>
      <c r="I36" s="90">
        <v>2</v>
      </c>
      <c r="J36" s="90">
        <v>2</v>
      </c>
      <c r="K36" s="136">
        <f t="shared" si="1"/>
        <v>2</v>
      </c>
      <c r="L36" s="91" t="str">
        <f t="shared" si="3"/>
        <v>MEDIA</v>
      </c>
      <c r="M36" s="94" t="s">
        <v>280</v>
      </c>
      <c r="N36" s="180" t="s">
        <v>1108</v>
      </c>
      <c r="O36" s="180" t="s">
        <v>1139</v>
      </c>
      <c r="P36" s="180" t="s">
        <v>1120</v>
      </c>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81"/>
    </row>
    <row r="37" spans="1:737" s="2" customFormat="1" ht="38.25">
      <c r="A37" s="92" t="s">
        <v>574</v>
      </c>
      <c r="B37" s="87" t="s">
        <v>322</v>
      </c>
      <c r="C37" s="87" t="s">
        <v>256</v>
      </c>
      <c r="D37" s="93" t="s">
        <v>445</v>
      </c>
      <c r="E37" s="175" t="s">
        <v>446</v>
      </c>
      <c r="F37" s="93" t="s">
        <v>264</v>
      </c>
      <c r="G37" s="93" t="s">
        <v>318</v>
      </c>
      <c r="H37" s="135">
        <v>3</v>
      </c>
      <c r="I37" s="90">
        <v>2</v>
      </c>
      <c r="J37" s="90">
        <v>2</v>
      </c>
      <c r="K37" s="136">
        <f t="shared" si="1"/>
        <v>2.3333333333333335</v>
      </c>
      <c r="L37" s="91" t="str">
        <f t="shared" si="3"/>
        <v>MEDIA</v>
      </c>
      <c r="M37" s="94" t="s">
        <v>280</v>
      </c>
      <c r="N37" s="180" t="s">
        <v>1122</v>
      </c>
      <c r="O37" s="180" t="s">
        <v>1109</v>
      </c>
      <c r="P37" s="180" t="s">
        <v>1121</v>
      </c>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row>
    <row r="38" spans="1:737" s="2" customFormat="1" ht="38.25">
      <c r="A38" s="92" t="s">
        <v>575</v>
      </c>
      <c r="B38" s="87" t="s">
        <v>322</v>
      </c>
      <c r="C38" s="87" t="s">
        <v>256</v>
      </c>
      <c r="D38" s="87" t="s">
        <v>447</v>
      </c>
      <c r="E38" s="175" t="s">
        <v>448</v>
      </c>
      <c r="F38" s="93" t="s">
        <v>264</v>
      </c>
      <c r="G38" s="93" t="s">
        <v>318</v>
      </c>
      <c r="H38" s="135">
        <v>3</v>
      </c>
      <c r="I38" s="90">
        <v>2</v>
      </c>
      <c r="J38" s="90">
        <v>2</v>
      </c>
      <c r="K38" s="136">
        <f t="shared" si="1"/>
        <v>2.3333333333333335</v>
      </c>
      <c r="L38" s="91" t="str">
        <f t="shared" si="3"/>
        <v>MEDIA</v>
      </c>
      <c r="M38" s="94" t="s">
        <v>280</v>
      </c>
      <c r="N38" s="180" t="s">
        <v>1122</v>
      </c>
      <c r="O38" s="180" t="s">
        <v>1109</v>
      </c>
      <c r="P38" s="180" t="s">
        <v>1121</v>
      </c>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row>
    <row r="39" spans="1:737" s="2" customFormat="1" ht="38.25">
      <c r="A39" s="92" t="s">
        <v>576</v>
      </c>
      <c r="B39" s="87" t="s">
        <v>322</v>
      </c>
      <c r="C39" s="87" t="s">
        <v>256</v>
      </c>
      <c r="D39" s="87" t="s">
        <v>449</v>
      </c>
      <c r="E39" s="174" t="s">
        <v>450</v>
      </c>
      <c r="F39" s="93" t="s">
        <v>264</v>
      </c>
      <c r="G39" s="93" t="s">
        <v>318</v>
      </c>
      <c r="H39" s="135">
        <v>3</v>
      </c>
      <c r="I39" s="90">
        <v>2</v>
      </c>
      <c r="J39" s="90">
        <v>2</v>
      </c>
      <c r="K39" s="136">
        <f t="shared" si="1"/>
        <v>2.3333333333333335</v>
      </c>
      <c r="L39" s="91" t="str">
        <f t="shared" si="3"/>
        <v>MEDIA</v>
      </c>
      <c r="M39" s="94" t="s">
        <v>280</v>
      </c>
      <c r="N39" s="180" t="s">
        <v>1122</v>
      </c>
      <c r="O39" s="180" t="s">
        <v>1109</v>
      </c>
      <c r="P39" s="180" t="s">
        <v>1121</v>
      </c>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row>
    <row r="40" spans="1:737" s="2" customFormat="1" ht="38.25">
      <c r="A40" s="92" t="s">
        <v>577</v>
      </c>
      <c r="B40" s="87" t="s">
        <v>322</v>
      </c>
      <c r="C40" s="87" t="s">
        <v>256</v>
      </c>
      <c r="D40" s="87" t="s">
        <v>451</v>
      </c>
      <c r="E40" s="175" t="s">
        <v>452</v>
      </c>
      <c r="F40" s="93" t="s">
        <v>264</v>
      </c>
      <c r="G40" s="93" t="s">
        <v>318</v>
      </c>
      <c r="H40" s="135">
        <v>3</v>
      </c>
      <c r="I40" s="90">
        <v>2</v>
      </c>
      <c r="J40" s="90">
        <v>2</v>
      </c>
      <c r="K40" s="136">
        <f t="shared" si="1"/>
        <v>2.3333333333333335</v>
      </c>
      <c r="L40" s="91" t="str">
        <f t="shared" si="3"/>
        <v>MEDIA</v>
      </c>
      <c r="M40" s="94" t="s">
        <v>280</v>
      </c>
      <c r="N40" s="180" t="s">
        <v>1122</v>
      </c>
      <c r="O40" s="180" t="s">
        <v>1109</v>
      </c>
      <c r="P40" s="180" t="s">
        <v>1121</v>
      </c>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row>
    <row r="41" spans="1:737" s="2" customFormat="1" ht="65.45" customHeight="1">
      <c r="A41" s="92" t="s">
        <v>578</v>
      </c>
      <c r="B41" s="87" t="s">
        <v>322</v>
      </c>
      <c r="C41" s="87" t="s">
        <v>256</v>
      </c>
      <c r="D41" s="87" t="s">
        <v>453</v>
      </c>
      <c r="E41" s="93" t="s">
        <v>454</v>
      </c>
      <c r="F41" s="93" t="s">
        <v>264</v>
      </c>
      <c r="G41" s="93" t="s">
        <v>318</v>
      </c>
      <c r="H41" s="135">
        <v>3</v>
      </c>
      <c r="I41" s="90">
        <v>2</v>
      </c>
      <c r="J41" s="90">
        <v>2</v>
      </c>
      <c r="K41" s="136">
        <f t="shared" si="1"/>
        <v>2.3333333333333335</v>
      </c>
      <c r="L41" s="91" t="str">
        <f t="shared" si="3"/>
        <v>MEDIA</v>
      </c>
      <c r="M41" s="94" t="s">
        <v>280</v>
      </c>
      <c r="N41" s="180" t="s">
        <v>1122</v>
      </c>
      <c r="O41" s="180" t="s">
        <v>1109</v>
      </c>
      <c r="P41" s="180" t="s">
        <v>1121</v>
      </c>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row>
    <row r="42" spans="1:737" s="2" customFormat="1" ht="65.45" customHeight="1">
      <c r="A42" s="92" t="s">
        <v>579</v>
      </c>
      <c r="B42" s="87" t="s">
        <v>322</v>
      </c>
      <c r="C42" s="87" t="s">
        <v>256</v>
      </c>
      <c r="D42" s="87" t="s">
        <v>455</v>
      </c>
      <c r="E42" s="93" t="s">
        <v>456</v>
      </c>
      <c r="F42" s="93" t="s">
        <v>264</v>
      </c>
      <c r="G42" s="93" t="s">
        <v>318</v>
      </c>
      <c r="H42" s="135">
        <v>3</v>
      </c>
      <c r="I42" s="90">
        <v>2</v>
      </c>
      <c r="J42" s="90">
        <v>2</v>
      </c>
      <c r="K42" s="136">
        <f t="shared" si="1"/>
        <v>2.3333333333333335</v>
      </c>
      <c r="L42" s="91" t="str">
        <f t="shared" si="3"/>
        <v>MEDIA</v>
      </c>
      <c r="M42" s="94" t="s">
        <v>280</v>
      </c>
      <c r="N42" s="180" t="s">
        <v>1122</v>
      </c>
      <c r="O42" s="180" t="s">
        <v>1109</v>
      </c>
      <c r="P42" s="180" t="s">
        <v>1121</v>
      </c>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row>
    <row r="43" spans="1:737" s="2" customFormat="1" ht="65.45" customHeight="1">
      <c r="A43" s="92" t="s">
        <v>580</v>
      </c>
      <c r="B43" s="87" t="s">
        <v>322</v>
      </c>
      <c r="C43" s="87" t="s">
        <v>457</v>
      </c>
      <c r="D43" s="87" t="s">
        <v>458</v>
      </c>
      <c r="E43" s="93" t="s">
        <v>459</v>
      </c>
      <c r="F43" s="93" t="s">
        <v>261</v>
      </c>
      <c r="G43" s="93" t="s">
        <v>318</v>
      </c>
      <c r="H43" s="135">
        <v>1</v>
      </c>
      <c r="I43" s="90">
        <v>1</v>
      </c>
      <c r="J43" s="90">
        <v>3</v>
      </c>
      <c r="K43" s="136">
        <f t="shared" si="1"/>
        <v>1.6666666666666667</v>
      </c>
      <c r="L43" s="91" t="str">
        <f t="shared" si="3"/>
        <v>MEDIA</v>
      </c>
      <c r="M43" s="94" t="s">
        <v>280</v>
      </c>
      <c r="N43" s="180" t="s">
        <v>1111</v>
      </c>
      <c r="O43" s="180" t="s">
        <v>1109</v>
      </c>
      <c r="P43" s="180" t="s">
        <v>1120</v>
      </c>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row>
    <row r="44" spans="1:737" s="2" customFormat="1" ht="65.45" customHeight="1">
      <c r="A44" s="92" t="s">
        <v>581</v>
      </c>
      <c r="B44" s="87" t="s">
        <v>322</v>
      </c>
      <c r="C44" s="87" t="s">
        <v>457</v>
      </c>
      <c r="D44" s="87" t="s">
        <v>460</v>
      </c>
      <c r="E44" s="93" t="s">
        <v>459</v>
      </c>
      <c r="F44" s="93" t="s">
        <v>261</v>
      </c>
      <c r="G44" s="93" t="s">
        <v>318</v>
      </c>
      <c r="H44" s="135">
        <v>1</v>
      </c>
      <c r="I44" s="90">
        <v>1</v>
      </c>
      <c r="J44" s="90">
        <v>3</v>
      </c>
      <c r="K44" s="136">
        <f t="shared" si="1"/>
        <v>1.6666666666666667</v>
      </c>
      <c r="L44" s="91" t="str">
        <f t="shared" si="3"/>
        <v>MEDIA</v>
      </c>
      <c r="M44" s="94" t="s">
        <v>280</v>
      </c>
      <c r="N44" s="180" t="s">
        <v>1111</v>
      </c>
      <c r="O44" s="180" t="s">
        <v>1109</v>
      </c>
      <c r="P44" s="180" t="s">
        <v>1120</v>
      </c>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row>
    <row r="45" spans="1:737" s="2" customFormat="1" ht="65.45" customHeight="1">
      <c r="A45" s="92" t="s">
        <v>582</v>
      </c>
      <c r="B45" s="87" t="s">
        <v>322</v>
      </c>
      <c r="C45" s="87" t="s">
        <v>457</v>
      </c>
      <c r="D45" s="87" t="s">
        <v>461</v>
      </c>
      <c r="E45" s="93" t="s">
        <v>459</v>
      </c>
      <c r="F45" s="93" t="s">
        <v>261</v>
      </c>
      <c r="G45" s="93" t="s">
        <v>318</v>
      </c>
      <c r="H45" s="135">
        <v>1</v>
      </c>
      <c r="I45" s="90">
        <v>1</v>
      </c>
      <c r="J45" s="90">
        <v>3</v>
      </c>
      <c r="K45" s="136">
        <f t="shared" si="1"/>
        <v>1.6666666666666667</v>
      </c>
      <c r="L45" s="91" t="str">
        <f t="shared" si="3"/>
        <v>MEDIA</v>
      </c>
      <c r="M45" s="94" t="s">
        <v>280</v>
      </c>
      <c r="N45" s="180" t="s">
        <v>1111</v>
      </c>
      <c r="O45" s="180" t="s">
        <v>1109</v>
      </c>
      <c r="P45" s="180" t="s">
        <v>1120</v>
      </c>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row>
    <row r="46" spans="1:737" s="2" customFormat="1" ht="71.25">
      <c r="A46" s="92" t="s">
        <v>583</v>
      </c>
      <c r="B46" s="87" t="s">
        <v>322</v>
      </c>
      <c r="C46" s="87" t="s">
        <v>256</v>
      </c>
      <c r="D46" s="87" t="s">
        <v>462</v>
      </c>
      <c r="E46" s="93" t="s">
        <v>463</v>
      </c>
      <c r="F46" s="93" t="s">
        <v>261</v>
      </c>
      <c r="G46" s="93" t="s">
        <v>318</v>
      </c>
      <c r="H46" s="135">
        <v>3</v>
      </c>
      <c r="I46" s="90">
        <v>3</v>
      </c>
      <c r="J46" s="90">
        <v>3</v>
      </c>
      <c r="K46" s="136">
        <f t="shared" si="1"/>
        <v>3</v>
      </c>
      <c r="L46" s="91" t="str">
        <f t="shared" si="3"/>
        <v>ALTA</v>
      </c>
      <c r="M46" s="94" t="s">
        <v>280</v>
      </c>
      <c r="N46" s="180" t="s">
        <v>1108</v>
      </c>
      <c r="O46" s="180" t="s">
        <v>1109</v>
      </c>
      <c r="P46" s="180" t="s">
        <v>1121</v>
      </c>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row>
    <row r="47" spans="1:737" s="2" customFormat="1" ht="71.25">
      <c r="A47" s="92" t="s">
        <v>584</v>
      </c>
      <c r="B47" s="87" t="s">
        <v>322</v>
      </c>
      <c r="C47" s="87" t="s">
        <v>256</v>
      </c>
      <c r="D47" s="87" t="s">
        <v>464</v>
      </c>
      <c r="E47" s="93" t="s">
        <v>463</v>
      </c>
      <c r="F47" s="93" t="s">
        <v>261</v>
      </c>
      <c r="G47" s="93" t="s">
        <v>318</v>
      </c>
      <c r="H47" s="135">
        <v>3</v>
      </c>
      <c r="I47" s="90">
        <v>3</v>
      </c>
      <c r="J47" s="90">
        <v>3</v>
      </c>
      <c r="K47" s="136">
        <f t="shared" si="1"/>
        <v>3</v>
      </c>
      <c r="L47" s="91" t="str">
        <f t="shared" si="3"/>
        <v>ALTA</v>
      </c>
      <c r="M47" s="94" t="s">
        <v>280</v>
      </c>
      <c r="N47" s="180" t="s">
        <v>1108</v>
      </c>
      <c r="O47" s="180" t="s">
        <v>1109</v>
      </c>
      <c r="P47" s="180" t="s">
        <v>1121</v>
      </c>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row>
    <row r="48" spans="1:737" s="2" customFormat="1" ht="71.25">
      <c r="A48" s="92" t="s">
        <v>585</v>
      </c>
      <c r="B48" s="87" t="s">
        <v>322</v>
      </c>
      <c r="C48" s="87" t="s">
        <v>256</v>
      </c>
      <c r="D48" s="87" t="s">
        <v>464</v>
      </c>
      <c r="E48" s="93" t="s">
        <v>463</v>
      </c>
      <c r="F48" s="93" t="s">
        <v>261</v>
      </c>
      <c r="G48" s="93" t="s">
        <v>318</v>
      </c>
      <c r="H48" s="135">
        <v>3</v>
      </c>
      <c r="I48" s="90">
        <v>3</v>
      </c>
      <c r="J48" s="90">
        <v>3</v>
      </c>
      <c r="K48" s="136">
        <f t="shared" si="1"/>
        <v>3</v>
      </c>
      <c r="L48" s="91" t="str">
        <f t="shared" si="3"/>
        <v>ALTA</v>
      </c>
      <c r="M48" s="94" t="s">
        <v>280</v>
      </c>
      <c r="N48" s="180" t="s">
        <v>1108</v>
      </c>
      <c r="O48" s="180" t="s">
        <v>1109</v>
      </c>
      <c r="P48" s="180" t="s">
        <v>1121</v>
      </c>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row>
    <row r="49" spans="1:736" s="2" customFormat="1" ht="85.5">
      <c r="A49" s="92" t="s">
        <v>586</v>
      </c>
      <c r="B49" s="87" t="s">
        <v>322</v>
      </c>
      <c r="C49" s="87" t="s">
        <v>256</v>
      </c>
      <c r="D49" s="87" t="s">
        <v>465</v>
      </c>
      <c r="E49" s="93" t="s">
        <v>463</v>
      </c>
      <c r="F49" s="93" t="s">
        <v>261</v>
      </c>
      <c r="G49" s="93" t="s">
        <v>318</v>
      </c>
      <c r="H49" s="135">
        <v>3</v>
      </c>
      <c r="I49" s="90">
        <v>3</v>
      </c>
      <c r="J49" s="90">
        <v>3</v>
      </c>
      <c r="K49" s="136">
        <f t="shared" si="1"/>
        <v>3</v>
      </c>
      <c r="L49" s="91" t="str">
        <f t="shared" si="3"/>
        <v>ALTA</v>
      </c>
      <c r="M49" s="94" t="s">
        <v>280</v>
      </c>
      <c r="N49" s="180" t="s">
        <v>1108</v>
      </c>
      <c r="O49" s="180" t="s">
        <v>1109</v>
      </c>
      <c r="P49" s="180" t="s">
        <v>1121</v>
      </c>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c r="IZ49" s="3"/>
      <c r="JA49" s="3"/>
      <c r="JB49" s="3"/>
      <c r="JC49" s="3"/>
      <c r="JD49" s="3"/>
      <c r="JE49" s="3"/>
      <c r="JF49" s="3"/>
      <c r="JG49" s="3"/>
      <c r="JH49" s="3"/>
      <c r="JI49" s="3"/>
      <c r="JJ49" s="3"/>
      <c r="JK49" s="3"/>
      <c r="JL49" s="3"/>
      <c r="JM49" s="3"/>
      <c r="JN49" s="3"/>
      <c r="JO49" s="3"/>
      <c r="JP49" s="3"/>
      <c r="JQ49" s="3"/>
      <c r="JR49" s="3"/>
      <c r="JS49" s="3"/>
      <c r="JT49" s="3"/>
      <c r="JU49" s="3"/>
      <c r="JV49" s="3"/>
      <c r="JW49" s="3"/>
      <c r="JX49" s="3"/>
      <c r="JY49" s="3"/>
      <c r="JZ49" s="3"/>
      <c r="KA49" s="3"/>
      <c r="KB49" s="3"/>
      <c r="KC49" s="3"/>
      <c r="KD49" s="3"/>
      <c r="KE49" s="3"/>
      <c r="KF49" s="3"/>
      <c r="KG49" s="3"/>
      <c r="KH49" s="3"/>
      <c r="KI49" s="3"/>
      <c r="KJ49" s="3"/>
      <c r="KK49" s="3"/>
      <c r="KL49" s="3"/>
      <c r="KM49" s="3"/>
      <c r="KN49" s="3"/>
      <c r="KO49" s="3"/>
      <c r="KP49" s="3"/>
      <c r="KQ49" s="3"/>
      <c r="KR49" s="3"/>
      <c r="KS49" s="3"/>
      <c r="KT49" s="3"/>
      <c r="KU49" s="3"/>
      <c r="KV49" s="3"/>
      <c r="KW49" s="3"/>
      <c r="KX49" s="3"/>
      <c r="KY49" s="3"/>
      <c r="KZ49" s="3"/>
      <c r="LA49" s="3"/>
      <c r="LB49" s="3"/>
      <c r="LC49" s="3"/>
      <c r="LD49" s="3"/>
      <c r="LE49" s="3"/>
      <c r="LF49" s="3"/>
      <c r="LG49" s="3"/>
      <c r="LH49" s="3"/>
      <c r="LI49" s="3"/>
      <c r="LJ49" s="3"/>
      <c r="LK49" s="3"/>
      <c r="LL49" s="3"/>
      <c r="LM49" s="3"/>
      <c r="LN49" s="3"/>
      <c r="LO49" s="3"/>
      <c r="LP49" s="3"/>
      <c r="LQ49" s="3"/>
      <c r="LR49" s="3"/>
      <c r="LS49" s="3"/>
      <c r="LT49" s="3"/>
      <c r="LU49" s="3"/>
      <c r="LV49" s="3"/>
      <c r="LW49" s="3"/>
      <c r="LX49" s="3"/>
      <c r="LY49" s="3"/>
      <c r="LZ49" s="3"/>
      <c r="MA49" s="3"/>
      <c r="MB49" s="3"/>
      <c r="MC49" s="3"/>
      <c r="MD49" s="3"/>
      <c r="ME49" s="3"/>
      <c r="MF49" s="3"/>
      <c r="MG49" s="3"/>
      <c r="MH49" s="3"/>
      <c r="MI49" s="3"/>
      <c r="MJ49" s="3"/>
      <c r="MK49" s="3"/>
      <c r="ML49" s="3"/>
      <c r="MM49" s="3"/>
      <c r="MN49" s="3"/>
      <c r="MO49" s="3"/>
      <c r="MP49" s="3"/>
      <c r="MQ49" s="3"/>
      <c r="MR49" s="3"/>
      <c r="MS49" s="3"/>
      <c r="MT49" s="3"/>
      <c r="MU49" s="3"/>
      <c r="MV49" s="3"/>
      <c r="MW49" s="3"/>
      <c r="MX49" s="3"/>
      <c r="MY49" s="3"/>
      <c r="MZ49" s="3"/>
      <c r="NA49" s="3"/>
      <c r="NB49" s="3"/>
      <c r="NC49" s="3"/>
      <c r="ND49" s="3"/>
      <c r="NE49" s="3"/>
      <c r="NF49" s="3"/>
      <c r="NG49" s="3"/>
      <c r="NH49" s="3"/>
      <c r="NI49" s="3"/>
      <c r="NJ49" s="3"/>
      <c r="NK49" s="3"/>
      <c r="NL49" s="3"/>
      <c r="NM49" s="3"/>
      <c r="NN49" s="3"/>
      <c r="NO49" s="3"/>
      <c r="NP49" s="3"/>
      <c r="NQ49" s="3"/>
      <c r="NR49" s="3"/>
      <c r="NS49" s="3"/>
      <c r="NT49" s="3"/>
      <c r="NU49" s="3"/>
      <c r="NV49" s="3"/>
      <c r="NW49" s="3"/>
      <c r="NX49" s="3"/>
      <c r="NY49" s="3"/>
      <c r="NZ49" s="3"/>
      <c r="OA49" s="3"/>
      <c r="OB49" s="3"/>
      <c r="OC49" s="3"/>
      <c r="OD49" s="3"/>
      <c r="OE49" s="3"/>
      <c r="OF49" s="3"/>
      <c r="OG49" s="3"/>
      <c r="OH49" s="3"/>
      <c r="OI49" s="3"/>
      <c r="OJ49" s="3"/>
      <c r="OK49" s="3"/>
      <c r="OL49" s="3"/>
      <c r="OM49" s="3"/>
      <c r="ON49" s="3"/>
      <c r="OO49" s="3"/>
      <c r="OP49" s="3"/>
      <c r="OQ49" s="3"/>
      <c r="OR49" s="3"/>
      <c r="OS49" s="3"/>
      <c r="OT49" s="3"/>
      <c r="OU49" s="3"/>
      <c r="OV49" s="3"/>
      <c r="OW49" s="3"/>
      <c r="OX49" s="3"/>
      <c r="OY49" s="3"/>
      <c r="OZ49" s="3"/>
      <c r="PA49" s="3"/>
      <c r="PB49" s="3"/>
      <c r="PC49" s="3"/>
      <c r="PD49" s="3"/>
      <c r="PE49" s="3"/>
      <c r="PF49" s="3"/>
      <c r="PG49" s="3"/>
      <c r="PH49" s="3"/>
      <c r="PI49" s="3"/>
      <c r="PJ49" s="3"/>
      <c r="PK49" s="3"/>
      <c r="PL49" s="3"/>
      <c r="PM49" s="3"/>
      <c r="PN49" s="3"/>
      <c r="PO49" s="3"/>
      <c r="PP49" s="3"/>
      <c r="PQ49" s="3"/>
      <c r="PR49" s="3"/>
      <c r="PS49" s="3"/>
      <c r="PT49" s="3"/>
      <c r="PU49" s="3"/>
      <c r="PV49" s="3"/>
      <c r="PW49" s="3"/>
      <c r="PX49" s="3"/>
      <c r="PY49" s="3"/>
      <c r="PZ49" s="3"/>
      <c r="QA49" s="3"/>
      <c r="QB49" s="3"/>
      <c r="QC49" s="3"/>
      <c r="QD49" s="3"/>
      <c r="QE49" s="3"/>
      <c r="QF49" s="3"/>
      <c r="QG49" s="3"/>
      <c r="QH49" s="3"/>
      <c r="QI49" s="3"/>
      <c r="QJ49" s="3"/>
      <c r="QK49" s="3"/>
      <c r="QL49" s="3"/>
      <c r="QM49" s="3"/>
      <c r="QN49" s="3"/>
      <c r="QO49" s="3"/>
      <c r="QP49" s="3"/>
      <c r="QQ49" s="3"/>
      <c r="QR49" s="3"/>
      <c r="QS49" s="3"/>
      <c r="QT49" s="3"/>
      <c r="QU49" s="3"/>
      <c r="QV49" s="3"/>
      <c r="QW49" s="3"/>
      <c r="QX49" s="3"/>
      <c r="QY49" s="3"/>
      <c r="QZ49" s="3"/>
      <c r="RA49" s="3"/>
      <c r="RB49" s="3"/>
      <c r="RC49" s="3"/>
      <c r="RD49" s="3"/>
      <c r="RE49" s="3"/>
      <c r="RF49" s="3"/>
      <c r="RG49" s="3"/>
      <c r="RH49" s="3"/>
      <c r="RI49" s="3"/>
      <c r="RJ49" s="3"/>
      <c r="RK49" s="3"/>
      <c r="RL49" s="3"/>
      <c r="RM49" s="3"/>
      <c r="RN49" s="3"/>
      <c r="RO49" s="3"/>
      <c r="RP49" s="3"/>
      <c r="RQ49" s="3"/>
      <c r="RR49" s="3"/>
      <c r="RS49" s="3"/>
      <c r="RT49" s="3"/>
      <c r="RU49" s="3"/>
      <c r="RV49" s="3"/>
      <c r="RW49" s="3"/>
      <c r="RX49" s="3"/>
      <c r="RY49" s="3"/>
      <c r="RZ49" s="3"/>
      <c r="SA49" s="3"/>
      <c r="SB49" s="3"/>
      <c r="SC49" s="3"/>
      <c r="SD49" s="3"/>
      <c r="SE49" s="3"/>
      <c r="SF49" s="3"/>
      <c r="SG49" s="3"/>
      <c r="SH49" s="3"/>
      <c r="SI49" s="3"/>
      <c r="SJ49" s="3"/>
      <c r="SK49" s="3"/>
      <c r="SL49" s="3"/>
      <c r="SM49" s="3"/>
      <c r="SN49" s="3"/>
      <c r="SO49" s="3"/>
      <c r="SP49" s="3"/>
      <c r="SQ49" s="3"/>
      <c r="SR49" s="3"/>
      <c r="SS49" s="3"/>
      <c r="ST49" s="3"/>
      <c r="SU49" s="3"/>
      <c r="SV49" s="3"/>
      <c r="SW49" s="3"/>
      <c r="SX49" s="3"/>
      <c r="SY49" s="3"/>
      <c r="SZ49" s="3"/>
      <c r="TA49" s="3"/>
      <c r="TB49" s="3"/>
      <c r="TC49" s="3"/>
      <c r="TD49" s="3"/>
      <c r="TE49" s="3"/>
      <c r="TF49" s="3"/>
      <c r="TG49" s="3"/>
      <c r="TH49" s="3"/>
      <c r="TI49" s="3"/>
      <c r="TJ49" s="3"/>
      <c r="TK49" s="3"/>
      <c r="TL49" s="3"/>
      <c r="TM49" s="3"/>
      <c r="TN49" s="3"/>
      <c r="TO49" s="3"/>
      <c r="TP49" s="3"/>
      <c r="TQ49" s="3"/>
      <c r="TR49" s="3"/>
      <c r="TS49" s="3"/>
      <c r="TT49" s="3"/>
      <c r="TU49" s="3"/>
      <c r="TV49" s="3"/>
      <c r="TW49" s="3"/>
      <c r="TX49" s="3"/>
      <c r="TY49" s="3"/>
      <c r="TZ49" s="3"/>
      <c r="UA49" s="3"/>
      <c r="UB49" s="3"/>
      <c r="UC49" s="3"/>
      <c r="UD49" s="3"/>
      <c r="UE49" s="3"/>
      <c r="UF49" s="3"/>
      <c r="UG49" s="3"/>
      <c r="UH49" s="3"/>
      <c r="UI49" s="3"/>
      <c r="UJ49" s="3"/>
      <c r="UK49" s="3"/>
      <c r="UL49" s="3"/>
      <c r="UM49" s="3"/>
      <c r="UN49" s="3"/>
      <c r="UO49" s="3"/>
      <c r="UP49" s="3"/>
      <c r="UQ49" s="3"/>
      <c r="UR49" s="3"/>
      <c r="US49" s="3"/>
      <c r="UT49" s="3"/>
      <c r="UU49" s="3"/>
      <c r="UV49" s="3"/>
      <c r="UW49" s="3"/>
      <c r="UX49" s="3"/>
      <c r="UY49" s="3"/>
      <c r="UZ49" s="3"/>
      <c r="VA49" s="3"/>
      <c r="VB49" s="3"/>
      <c r="VC49" s="3"/>
      <c r="VD49" s="3"/>
      <c r="VE49" s="3"/>
      <c r="VF49" s="3"/>
      <c r="VG49" s="3"/>
      <c r="VH49" s="3"/>
      <c r="VI49" s="3"/>
      <c r="VJ49" s="3"/>
      <c r="VK49" s="3"/>
      <c r="VL49" s="3"/>
      <c r="VM49" s="3"/>
      <c r="VN49" s="3"/>
      <c r="VO49" s="3"/>
      <c r="VP49" s="3"/>
      <c r="VQ49" s="3"/>
      <c r="VR49" s="3"/>
      <c r="VS49" s="3"/>
      <c r="VT49" s="3"/>
      <c r="VU49" s="3"/>
      <c r="VV49" s="3"/>
      <c r="VW49" s="3"/>
      <c r="VX49" s="3"/>
      <c r="VY49" s="3"/>
      <c r="VZ49" s="3"/>
      <c r="WA49" s="3"/>
      <c r="WB49" s="3"/>
      <c r="WC49" s="3"/>
      <c r="WD49" s="3"/>
      <c r="WE49" s="3"/>
      <c r="WF49" s="3"/>
      <c r="WG49" s="3"/>
      <c r="WH49" s="3"/>
      <c r="WI49" s="3"/>
      <c r="WJ49" s="3"/>
      <c r="WK49" s="3"/>
      <c r="WL49" s="3"/>
      <c r="WM49" s="3"/>
      <c r="WN49" s="3"/>
      <c r="WO49" s="3"/>
      <c r="WP49" s="3"/>
      <c r="WQ49" s="3"/>
      <c r="WR49" s="3"/>
      <c r="WS49" s="3"/>
      <c r="WT49" s="3"/>
      <c r="WU49" s="3"/>
      <c r="WV49" s="3"/>
      <c r="WW49" s="3"/>
      <c r="WX49" s="3"/>
      <c r="WY49" s="3"/>
      <c r="WZ49" s="3"/>
      <c r="XA49" s="3"/>
      <c r="XB49" s="3"/>
      <c r="XC49" s="3"/>
      <c r="XD49" s="3"/>
      <c r="XE49" s="3"/>
      <c r="XF49" s="3"/>
      <c r="XG49" s="3"/>
      <c r="XH49" s="3"/>
      <c r="XI49" s="3"/>
      <c r="XJ49" s="3"/>
      <c r="XK49" s="3"/>
      <c r="XL49" s="3"/>
      <c r="XM49" s="3"/>
      <c r="XN49" s="3"/>
      <c r="XO49" s="3"/>
      <c r="XP49" s="3"/>
      <c r="XQ49" s="3"/>
      <c r="XR49" s="3"/>
      <c r="XS49" s="3"/>
      <c r="XT49" s="3"/>
      <c r="XU49" s="3"/>
      <c r="XV49" s="3"/>
      <c r="XW49" s="3"/>
      <c r="XX49" s="3"/>
      <c r="XY49" s="3"/>
      <c r="XZ49" s="3"/>
      <c r="YA49" s="3"/>
      <c r="YB49" s="3"/>
      <c r="YC49" s="3"/>
      <c r="YD49" s="3"/>
      <c r="YE49" s="3"/>
      <c r="YF49" s="3"/>
      <c r="YG49" s="3"/>
      <c r="YH49" s="3"/>
      <c r="YI49" s="3"/>
      <c r="YJ49" s="3"/>
      <c r="YK49" s="3"/>
      <c r="YL49" s="3"/>
      <c r="YM49" s="3"/>
      <c r="YN49" s="3"/>
      <c r="YO49" s="3"/>
      <c r="YP49" s="3"/>
      <c r="YQ49" s="3"/>
      <c r="YR49" s="3"/>
      <c r="YS49" s="3"/>
      <c r="YT49" s="3"/>
      <c r="YU49" s="3"/>
      <c r="YV49" s="3"/>
      <c r="YW49" s="3"/>
      <c r="YX49" s="3"/>
      <c r="YY49" s="3"/>
      <c r="YZ49" s="3"/>
      <c r="ZA49" s="3"/>
      <c r="ZB49" s="3"/>
      <c r="ZC49" s="3"/>
      <c r="ZD49" s="3"/>
      <c r="ZE49" s="3"/>
      <c r="ZF49" s="3"/>
      <c r="ZG49" s="3"/>
      <c r="ZH49" s="3"/>
      <c r="ZI49" s="3"/>
      <c r="ZJ49" s="3"/>
      <c r="ZK49" s="3"/>
      <c r="ZL49" s="3"/>
      <c r="ZM49" s="3"/>
      <c r="ZN49" s="3"/>
      <c r="ZO49" s="3"/>
      <c r="ZP49" s="3"/>
      <c r="ZQ49" s="3"/>
      <c r="ZR49" s="3"/>
      <c r="ZS49" s="3"/>
      <c r="ZT49" s="3"/>
      <c r="ZU49" s="3"/>
      <c r="ZV49" s="3"/>
      <c r="ZW49" s="3"/>
      <c r="ZX49" s="3"/>
      <c r="ZY49" s="3"/>
      <c r="ZZ49" s="3"/>
      <c r="AAA49" s="3"/>
      <c r="AAB49" s="3"/>
      <c r="AAC49" s="3"/>
      <c r="AAD49" s="3"/>
      <c r="AAE49" s="3"/>
      <c r="AAF49" s="3"/>
      <c r="AAG49" s="3"/>
      <c r="AAH49" s="3"/>
      <c r="AAI49" s="3"/>
      <c r="AAJ49" s="3"/>
      <c r="AAK49" s="3"/>
      <c r="AAL49" s="3"/>
      <c r="AAM49" s="3"/>
      <c r="AAN49" s="3"/>
      <c r="AAO49" s="3"/>
      <c r="AAP49" s="3"/>
      <c r="AAQ49" s="3"/>
      <c r="AAR49" s="3"/>
      <c r="AAS49" s="3"/>
      <c r="AAT49" s="3"/>
      <c r="AAU49" s="3"/>
      <c r="AAV49" s="3"/>
      <c r="AAW49" s="3"/>
      <c r="AAX49" s="3"/>
      <c r="AAY49" s="3"/>
      <c r="AAZ49" s="3"/>
      <c r="ABA49" s="3"/>
      <c r="ABB49" s="3"/>
      <c r="ABC49" s="3"/>
      <c r="ABD49" s="3"/>
      <c r="ABE49" s="3"/>
      <c r="ABF49" s="3"/>
      <c r="ABG49" s="3"/>
      <c r="ABH49" s="3"/>
    </row>
    <row r="50" spans="1:736" s="2" customFormat="1" ht="71.25">
      <c r="A50" s="92" t="s">
        <v>587</v>
      </c>
      <c r="B50" s="87" t="s">
        <v>322</v>
      </c>
      <c r="C50" s="87" t="s">
        <v>256</v>
      </c>
      <c r="D50" s="87" t="s">
        <v>466</v>
      </c>
      <c r="E50" s="93" t="s">
        <v>463</v>
      </c>
      <c r="F50" s="93" t="s">
        <v>261</v>
      </c>
      <c r="G50" s="93" t="s">
        <v>318</v>
      </c>
      <c r="H50" s="135">
        <v>3</v>
      </c>
      <c r="I50" s="90">
        <v>3</v>
      </c>
      <c r="J50" s="90">
        <v>3</v>
      </c>
      <c r="K50" s="136">
        <f t="shared" si="1"/>
        <v>3</v>
      </c>
      <c r="L50" s="91" t="str">
        <f t="shared" si="3"/>
        <v>ALTA</v>
      </c>
      <c r="M50" s="94" t="s">
        <v>280</v>
      </c>
      <c r="N50" s="180" t="s">
        <v>1108</v>
      </c>
      <c r="O50" s="180" t="s">
        <v>1109</v>
      </c>
      <c r="P50" s="180" t="s">
        <v>1121</v>
      </c>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c r="IZ50" s="3"/>
      <c r="JA50" s="3"/>
      <c r="JB50" s="3"/>
      <c r="JC50" s="3"/>
      <c r="JD50" s="3"/>
      <c r="JE50" s="3"/>
      <c r="JF50" s="3"/>
      <c r="JG50" s="3"/>
      <c r="JH50" s="3"/>
      <c r="JI50" s="3"/>
      <c r="JJ50" s="3"/>
      <c r="JK50" s="3"/>
      <c r="JL50" s="3"/>
      <c r="JM50" s="3"/>
      <c r="JN50" s="3"/>
      <c r="JO50" s="3"/>
      <c r="JP50" s="3"/>
      <c r="JQ50" s="3"/>
      <c r="JR50" s="3"/>
      <c r="JS50" s="3"/>
      <c r="JT50" s="3"/>
      <c r="JU50" s="3"/>
      <c r="JV50" s="3"/>
      <c r="JW50" s="3"/>
      <c r="JX50" s="3"/>
      <c r="JY50" s="3"/>
      <c r="JZ50" s="3"/>
      <c r="KA50" s="3"/>
      <c r="KB50" s="3"/>
      <c r="KC50" s="3"/>
      <c r="KD50" s="3"/>
      <c r="KE50" s="3"/>
      <c r="KF50" s="3"/>
      <c r="KG50" s="3"/>
      <c r="KH50" s="3"/>
      <c r="KI50" s="3"/>
      <c r="KJ50" s="3"/>
      <c r="KK50" s="3"/>
      <c r="KL50" s="3"/>
      <c r="KM50" s="3"/>
      <c r="KN50" s="3"/>
      <c r="KO50" s="3"/>
      <c r="KP50" s="3"/>
      <c r="KQ50" s="3"/>
      <c r="KR50" s="3"/>
      <c r="KS50" s="3"/>
      <c r="KT50" s="3"/>
      <c r="KU50" s="3"/>
      <c r="KV50" s="3"/>
      <c r="KW50" s="3"/>
      <c r="KX50" s="3"/>
      <c r="KY50" s="3"/>
      <c r="KZ50" s="3"/>
      <c r="LA50" s="3"/>
      <c r="LB50" s="3"/>
      <c r="LC50" s="3"/>
      <c r="LD50" s="3"/>
      <c r="LE50" s="3"/>
      <c r="LF50" s="3"/>
      <c r="LG50" s="3"/>
      <c r="LH50" s="3"/>
      <c r="LI50" s="3"/>
      <c r="LJ50" s="3"/>
      <c r="LK50" s="3"/>
      <c r="LL50" s="3"/>
      <c r="LM50" s="3"/>
      <c r="LN50" s="3"/>
      <c r="LO50" s="3"/>
      <c r="LP50" s="3"/>
      <c r="LQ50" s="3"/>
      <c r="LR50" s="3"/>
      <c r="LS50" s="3"/>
      <c r="LT50" s="3"/>
      <c r="LU50" s="3"/>
      <c r="LV50" s="3"/>
      <c r="LW50" s="3"/>
      <c r="LX50" s="3"/>
      <c r="LY50" s="3"/>
      <c r="LZ50" s="3"/>
      <c r="MA50" s="3"/>
      <c r="MB50" s="3"/>
      <c r="MC50" s="3"/>
      <c r="MD50" s="3"/>
      <c r="ME50" s="3"/>
      <c r="MF50" s="3"/>
      <c r="MG50" s="3"/>
      <c r="MH50" s="3"/>
      <c r="MI50" s="3"/>
      <c r="MJ50" s="3"/>
      <c r="MK50" s="3"/>
      <c r="ML50" s="3"/>
      <c r="MM50" s="3"/>
      <c r="MN50" s="3"/>
      <c r="MO50" s="3"/>
      <c r="MP50" s="3"/>
      <c r="MQ50" s="3"/>
      <c r="MR50" s="3"/>
      <c r="MS50" s="3"/>
      <c r="MT50" s="3"/>
      <c r="MU50" s="3"/>
      <c r="MV50" s="3"/>
      <c r="MW50" s="3"/>
      <c r="MX50" s="3"/>
      <c r="MY50" s="3"/>
      <c r="MZ50" s="3"/>
      <c r="NA50" s="3"/>
      <c r="NB50" s="3"/>
      <c r="NC50" s="3"/>
      <c r="ND50" s="3"/>
      <c r="NE50" s="3"/>
      <c r="NF50" s="3"/>
      <c r="NG50" s="3"/>
      <c r="NH50" s="3"/>
      <c r="NI50" s="3"/>
      <c r="NJ50" s="3"/>
      <c r="NK50" s="3"/>
      <c r="NL50" s="3"/>
      <c r="NM50" s="3"/>
      <c r="NN50" s="3"/>
      <c r="NO50" s="3"/>
      <c r="NP50" s="3"/>
      <c r="NQ50" s="3"/>
      <c r="NR50" s="3"/>
      <c r="NS50" s="3"/>
      <c r="NT50" s="3"/>
      <c r="NU50" s="3"/>
      <c r="NV50" s="3"/>
      <c r="NW50" s="3"/>
      <c r="NX50" s="3"/>
      <c r="NY50" s="3"/>
      <c r="NZ50" s="3"/>
      <c r="OA50" s="3"/>
      <c r="OB50" s="3"/>
      <c r="OC50" s="3"/>
      <c r="OD50" s="3"/>
      <c r="OE50" s="3"/>
      <c r="OF50" s="3"/>
      <c r="OG50" s="3"/>
      <c r="OH50" s="3"/>
      <c r="OI50" s="3"/>
      <c r="OJ50" s="3"/>
      <c r="OK50" s="3"/>
      <c r="OL50" s="3"/>
      <c r="OM50" s="3"/>
      <c r="ON50" s="3"/>
      <c r="OO50" s="3"/>
      <c r="OP50" s="3"/>
      <c r="OQ50" s="3"/>
      <c r="OR50" s="3"/>
      <c r="OS50" s="3"/>
      <c r="OT50" s="3"/>
      <c r="OU50" s="3"/>
      <c r="OV50" s="3"/>
      <c r="OW50" s="3"/>
      <c r="OX50" s="3"/>
      <c r="OY50" s="3"/>
      <c r="OZ50" s="3"/>
      <c r="PA50" s="3"/>
      <c r="PB50" s="3"/>
      <c r="PC50" s="3"/>
      <c r="PD50" s="3"/>
      <c r="PE50" s="3"/>
      <c r="PF50" s="3"/>
      <c r="PG50" s="3"/>
      <c r="PH50" s="3"/>
      <c r="PI50" s="3"/>
      <c r="PJ50" s="3"/>
      <c r="PK50" s="3"/>
      <c r="PL50" s="3"/>
      <c r="PM50" s="3"/>
      <c r="PN50" s="3"/>
      <c r="PO50" s="3"/>
      <c r="PP50" s="3"/>
      <c r="PQ50" s="3"/>
      <c r="PR50" s="3"/>
      <c r="PS50" s="3"/>
      <c r="PT50" s="3"/>
      <c r="PU50" s="3"/>
      <c r="PV50" s="3"/>
      <c r="PW50" s="3"/>
      <c r="PX50" s="3"/>
      <c r="PY50" s="3"/>
      <c r="PZ50" s="3"/>
      <c r="QA50" s="3"/>
      <c r="QB50" s="3"/>
      <c r="QC50" s="3"/>
      <c r="QD50" s="3"/>
      <c r="QE50" s="3"/>
      <c r="QF50" s="3"/>
      <c r="QG50" s="3"/>
      <c r="QH50" s="3"/>
      <c r="QI50" s="3"/>
      <c r="QJ50" s="3"/>
      <c r="QK50" s="3"/>
      <c r="QL50" s="3"/>
      <c r="QM50" s="3"/>
      <c r="QN50" s="3"/>
      <c r="QO50" s="3"/>
      <c r="QP50" s="3"/>
      <c r="QQ50" s="3"/>
      <c r="QR50" s="3"/>
      <c r="QS50" s="3"/>
      <c r="QT50" s="3"/>
      <c r="QU50" s="3"/>
      <c r="QV50" s="3"/>
      <c r="QW50" s="3"/>
      <c r="QX50" s="3"/>
      <c r="QY50" s="3"/>
      <c r="QZ50" s="3"/>
      <c r="RA50" s="3"/>
      <c r="RB50" s="3"/>
      <c r="RC50" s="3"/>
      <c r="RD50" s="3"/>
      <c r="RE50" s="3"/>
      <c r="RF50" s="3"/>
      <c r="RG50" s="3"/>
      <c r="RH50" s="3"/>
      <c r="RI50" s="3"/>
      <c r="RJ50" s="3"/>
      <c r="RK50" s="3"/>
      <c r="RL50" s="3"/>
      <c r="RM50" s="3"/>
      <c r="RN50" s="3"/>
      <c r="RO50" s="3"/>
      <c r="RP50" s="3"/>
      <c r="RQ50" s="3"/>
      <c r="RR50" s="3"/>
      <c r="RS50" s="3"/>
      <c r="RT50" s="3"/>
      <c r="RU50" s="3"/>
      <c r="RV50" s="3"/>
      <c r="RW50" s="3"/>
      <c r="RX50" s="3"/>
      <c r="RY50" s="3"/>
      <c r="RZ50" s="3"/>
      <c r="SA50" s="3"/>
      <c r="SB50" s="3"/>
      <c r="SC50" s="3"/>
      <c r="SD50" s="3"/>
      <c r="SE50" s="3"/>
      <c r="SF50" s="3"/>
      <c r="SG50" s="3"/>
      <c r="SH50" s="3"/>
      <c r="SI50" s="3"/>
      <c r="SJ50" s="3"/>
      <c r="SK50" s="3"/>
      <c r="SL50" s="3"/>
      <c r="SM50" s="3"/>
      <c r="SN50" s="3"/>
      <c r="SO50" s="3"/>
      <c r="SP50" s="3"/>
      <c r="SQ50" s="3"/>
      <c r="SR50" s="3"/>
      <c r="SS50" s="3"/>
      <c r="ST50" s="3"/>
      <c r="SU50" s="3"/>
      <c r="SV50" s="3"/>
      <c r="SW50" s="3"/>
      <c r="SX50" s="3"/>
      <c r="SY50" s="3"/>
      <c r="SZ50" s="3"/>
      <c r="TA50" s="3"/>
      <c r="TB50" s="3"/>
      <c r="TC50" s="3"/>
      <c r="TD50" s="3"/>
      <c r="TE50" s="3"/>
      <c r="TF50" s="3"/>
      <c r="TG50" s="3"/>
      <c r="TH50" s="3"/>
      <c r="TI50" s="3"/>
      <c r="TJ50" s="3"/>
      <c r="TK50" s="3"/>
      <c r="TL50" s="3"/>
      <c r="TM50" s="3"/>
      <c r="TN50" s="3"/>
      <c r="TO50" s="3"/>
      <c r="TP50" s="3"/>
      <c r="TQ50" s="3"/>
      <c r="TR50" s="3"/>
      <c r="TS50" s="3"/>
      <c r="TT50" s="3"/>
      <c r="TU50" s="3"/>
      <c r="TV50" s="3"/>
      <c r="TW50" s="3"/>
      <c r="TX50" s="3"/>
      <c r="TY50" s="3"/>
      <c r="TZ50" s="3"/>
      <c r="UA50" s="3"/>
      <c r="UB50" s="3"/>
      <c r="UC50" s="3"/>
      <c r="UD50" s="3"/>
      <c r="UE50" s="3"/>
      <c r="UF50" s="3"/>
      <c r="UG50" s="3"/>
      <c r="UH50" s="3"/>
      <c r="UI50" s="3"/>
      <c r="UJ50" s="3"/>
      <c r="UK50" s="3"/>
      <c r="UL50" s="3"/>
      <c r="UM50" s="3"/>
      <c r="UN50" s="3"/>
      <c r="UO50" s="3"/>
      <c r="UP50" s="3"/>
      <c r="UQ50" s="3"/>
      <c r="UR50" s="3"/>
      <c r="US50" s="3"/>
      <c r="UT50" s="3"/>
      <c r="UU50" s="3"/>
      <c r="UV50" s="3"/>
      <c r="UW50" s="3"/>
      <c r="UX50" s="3"/>
      <c r="UY50" s="3"/>
      <c r="UZ50" s="3"/>
      <c r="VA50" s="3"/>
      <c r="VB50" s="3"/>
      <c r="VC50" s="3"/>
      <c r="VD50" s="3"/>
      <c r="VE50" s="3"/>
      <c r="VF50" s="3"/>
      <c r="VG50" s="3"/>
      <c r="VH50" s="3"/>
      <c r="VI50" s="3"/>
      <c r="VJ50" s="3"/>
      <c r="VK50" s="3"/>
      <c r="VL50" s="3"/>
      <c r="VM50" s="3"/>
      <c r="VN50" s="3"/>
      <c r="VO50" s="3"/>
      <c r="VP50" s="3"/>
      <c r="VQ50" s="3"/>
      <c r="VR50" s="3"/>
      <c r="VS50" s="3"/>
      <c r="VT50" s="3"/>
      <c r="VU50" s="3"/>
      <c r="VV50" s="3"/>
      <c r="VW50" s="3"/>
      <c r="VX50" s="3"/>
      <c r="VY50" s="3"/>
      <c r="VZ50" s="3"/>
      <c r="WA50" s="3"/>
      <c r="WB50" s="3"/>
      <c r="WC50" s="3"/>
      <c r="WD50" s="3"/>
      <c r="WE50" s="3"/>
      <c r="WF50" s="3"/>
      <c r="WG50" s="3"/>
      <c r="WH50" s="3"/>
      <c r="WI50" s="3"/>
      <c r="WJ50" s="3"/>
      <c r="WK50" s="3"/>
      <c r="WL50" s="3"/>
      <c r="WM50" s="3"/>
      <c r="WN50" s="3"/>
      <c r="WO50" s="3"/>
      <c r="WP50" s="3"/>
      <c r="WQ50" s="3"/>
      <c r="WR50" s="3"/>
      <c r="WS50" s="3"/>
      <c r="WT50" s="3"/>
      <c r="WU50" s="3"/>
      <c r="WV50" s="3"/>
      <c r="WW50" s="3"/>
      <c r="WX50" s="3"/>
      <c r="WY50" s="3"/>
      <c r="WZ50" s="3"/>
      <c r="XA50" s="3"/>
      <c r="XB50" s="3"/>
      <c r="XC50" s="3"/>
      <c r="XD50" s="3"/>
      <c r="XE50" s="3"/>
      <c r="XF50" s="3"/>
      <c r="XG50" s="3"/>
      <c r="XH50" s="3"/>
      <c r="XI50" s="3"/>
      <c r="XJ50" s="3"/>
      <c r="XK50" s="3"/>
      <c r="XL50" s="3"/>
      <c r="XM50" s="3"/>
      <c r="XN50" s="3"/>
      <c r="XO50" s="3"/>
      <c r="XP50" s="3"/>
      <c r="XQ50" s="3"/>
      <c r="XR50" s="3"/>
      <c r="XS50" s="3"/>
      <c r="XT50" s="3"/>
      <c r="XU50" s="3"/>
      <c r="XV50" s="3"/>
      <c r="XW50" s="3"/>
      <c r="XX50" s="3"/>
      <c r="XY50" s="3"/>
      <c r="XZ50" s="3"/>
      <c r="YA50" s="3"/>
      <c r="YB50" s="3"/>
      <c r="YC50" s="3"/>
      <c r="YD50" s="3"/>
      <c r="YE50" s="3"/>
      <c r="YF50" s="3"/>
      <c r="YG50" s="3"/>
      <c r="YH50" s="3"/>
      <c r="YI50" s="3"/>
      <c r="YJ50" s="3"/>
      <c r="YK50" s="3"/>
      <c r="YL50" s="3"/>
      <c r="YM50" s="3"/>
      <c r="YN50" s="3"/>
      <c r="YO50" s="3"/>
      <c r="YP50" s="3"/>
      <c r="YQ50" s="3"/>
      <c r="YR50" s="3"/>
      <c r="YS50" s="3"/>
      <c r="YT50" s="3"/>
      <c r="YU50" s="3"/>
      <c r="YV50" s="3"/>
      <c r="YW50" s="3"/>
      <c r="YX50" s="3"/>
      <c r="YY50" s="3"/>
      <c r="YZ50" s="3"/>
      <c r="ZA50" s="3"/>
      <c r="ZB50" s="3"/>
      <c r="ZC50" s="3"/>
      <c r="ZD50" s="3"/>
      <c r="ZE50" s="3"/>
      <c r="ZF50" s="3"/>
      <c r="ZG50" s="3"/>
      <c r="ZH50" s="3"/>
      <c r="ZI50" s="3"/>
      <c r="ZJ50" s="3"/>
      <c r="ZK50" s="3"/>
      <c r="ZL50" s="3"/>
      <c r="ZM50" s="3"/>
      <c r="ZN50" s="3"/>
      <c r="ZO50" s="3"/>
      <c r="ZP50" s="3"/>
      <c r="ZQ50" s="3"/>
      <c r="ZR50" s="3"/>
      <c r="ZS50" s="3"/>
      <c r="ZT50" s="3"/>
      <c r="ZU50" s="3"/>
      <c r="ZV50" s="3"/>
      <c r="ZW50" s="3"/>
      <c r="ZX50" s="3"/>
      <c r="ZY50" s="3"/>
      <c r="ZZ50" s="3"/>
      <c r="AAA50" s="3"/>
      <c r="AAB50" s="3"/>
      <c r="AAC50" s="3"/>
      <c r="AAD50" s="3"/>
      <c r="AAE50" s="3"/>
      <c r="AAF50" s="3"/>
      <c r="AAG50" s="3"/>
      <c r="AAH50" s="3"/>
      <c r="AAI50" s="3"/>
      <c r="AAJ50" s="3"/>
      <c r="AAK50" s="3"/>
      <c r="AAL50" s="3"/>
      <c r="AAM50" s="3"/>
      <c r="AAN50" s="3"/>
      <c r="AAO50" s="3"/>
      <c r="AAP50" s="3"/>
      <c r="AAQ50" s="3"/>
      <c r="AAR50" s="3"/>
      <c r="AAS50" s="3"/>
      <c r="AAT50" s="3"/>
      <c r="AAU50" s="3"/>
      <c r="AAV50" s="3"/>
      <c r="AAW50" s="3"/>
      <c r="AAX50" s="3"/>
      <c r="AAY50" s="3"/>
      <c r="AAZ50" s="3"/>
      <c r="ABA50" s="3"/>
      <c r="ABB50" s="3"/>
      <c r="ABC50" s="3"/>
      <c r="ABD50" s="3"/>
      <c r="ABE50" s="3"/>
      <c r="ABF50" s="3"/>
      <c r="ABG50" s="3"/>
      <c r="ABH50" s="3"/>
    </row>
    <row r="51" spans="1:736" s="2" customFormat="1" ht="71.25">
      <c r="A51" s="92" t="s">
        <v>588</v>
      </c>
      <c r="B51" s="87" t="s">
        <v>322</v>
      </c>
      <c r="C51" s="87" t="s">
        <v>256</v>
      </c>
      <c r="D51" s="87" t="s">
        <v>462</v>
      </c>
      <c r="E51" s="93" t="s">
        <v>463</v>
      </c>
      <c r="F51" s="93" t="s">
        <v>261</v>
      </c>
      <c r="G51" s="93" t="s">
        <v>318</v>
      </c>
      <c r="H51" s="135">
        <v>3</v>
      </c>
      <c r="I51" s="90">
        <v>3</v>
      </c>
      <c r="J51" s="90">
        <v>3</v>
      </c>
      <c r="K51" s="136">
        <f t="shared" si="1"/>
        <v>3</v>
      </c>
      <c r="L51" s="91" t="str">
        <f t="shared" si="3"/>
        <v>ALTA</v>
      </c>
      <c r="M51" s="94" t="s">
        <v>280</v>
      </c>
      <c r="N51" s="180" t="s">
        <v>1108</v>
      </c>
      <c r="O51" s="180" t="s">
        <v>1109</v>
      </c>
      <c r="P51" s="180" t="s">
        <v>1121</v>
      </c>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c r="IZ51" s="3"/>
      <c r="JA51" s="3"/>
      <c r="JB51" s="3"/>
      <c r="JC51" s="3"/>
      <c r="JD51" s="3"/>
      <c r="JE51" s="3"/>
      <c r="JF51" s="3"/>
      <c r="JG51" s="3"/>
      <c r="JH51" s="3"/>
      <c r="JI51" s="3"/>
      <c r="JJ51" s="3"/>
      <c r="JK51" s="3"/>
      <c r="JL51" s="3"/>
      <c r="JM51" s="3"/>
      <c r="JN51" s="3"/>
      <c r="JO51" s="3"/>
      <c r="JP51" s="3"/>
      <c r="JQ51" s="3"/>
      <c r="JR51" s="3"/>
      <c r="JS51" s="3"/>
      <c r="JT51" s="3"/>
      <c r="JU51" s="3"/>
      <c r="JV51" s="3"/>
      <c r="JW51" s="3"/>
      <c r="JX51" s="3"/>
      <c r="JY51" s="3"/>
      <c r="JZ51" s="3"/>
      <c r="KA51" s="3"/>
      <c r="KB51" s="3"/>
      <c r="KC51" s="3"/>
      <c r="KD51" s="3"/>
      <c r="KE51" s="3"/>
      <c r="KF51" s="3"/>
      <c r="KG51" s="3"/>
      <c r="KH51" s="3"/>
      <c r="KI51" s="3"/>
      <c r="KJ51" s="3"/>
      <c r="KK51" s="3"/>
      <c r="KL51" s="3"/>
      <c r="KM51" s="3"/>
      <c r="KN51" s="3"/>
      <c r="KO51" s="3"/>
      <c r="KP51" s="3"/>
      <c r="KQ51" s="3"/>
      <c r="KR51" s="3"/>
      <c r="KS51" s="3"/>
      <c r="KT51" s="3"/>
      <c r="KU51" s="3"/>
      <c r="KV51" s="3"/>
      <c r="KW51" s="3"/>
      <c r="KX51" s="3"/>
      <c r="KY51" s="3"/>
      <c r="KZ51" s="3"/>
      <c r="LA51" s="3"/>
      <c r="LB51" s="3"/>
      <c r="LC51" s="3"/>
      <c r="LD51" s="3"/>
      <c r="LE51" s="3"/>
      <c r="LF51" s="3"/>
      <c r="LG51" s="3"/>
      <c r="LH51" s="3"/>
      <c r="LI51" s="3"/>
      <c r="LJ51" s="3"/>
      <c r="LK51" s="3"/>
      <c r="LL51" s="3"/>
      <c r="LM51" s="3"/>
      <c r="LN51" s="3"/>
      <c r="LO51" s="3"/>
      <c r="LP51" s="3"/>
      <c r="LQ51" s="3"/>
      <c r="LR51" s="3"/>
      <c r="LS51" s="3"/>
      <c r="LT51" s="3"/>
      <c r="LU51" s="3"/>
      <c r="LV51" s="3"/>
      <c r="LW51" s="3"/>
      <c r="LX51" s="3"/>
      <c r="LY51" s="3"/>
      <c r="LZ51" s="3"/>
      <c r="MA51" s="3"/>
      <c r="MB51" s="3"/>
      <c r="MC51" s="3"/>
      <c r="MD51" s="3"/>
      <c r="ME51" s="3"/>
      <c r="MF51" s="3"/>
      <c r="MG51" s="3"/>
      <c r="MH51" s="3"/>
      <c r="MI51" s="3"/>
      <c r="MJ51" s="3"/>
      <c r="MK51" s="3"/>
      <c r="ML51" s="3"/>
      <c r="MM51" s="3"/>
      <c r="MN51" s="3"/>
      <c r="MO51" s="3"/>
      <c r="MP51" s="3"/>
      <c r="MQ51" s="3"/>
      <c r="MR51" s="3"/>
      <c r="MS51" s="3"/>
      <c r="MT51" s="3"/>
      <c r="MU51" s="3"/>
      <c r="MV51" s="3"/>
      <c r="MW51" s="3"/>
      <c r="MX51" s="3"/>
      <c r="MY51" s="3"/>
      <c r="MZ51" s="3"/>
      <c r="NA51" s="3"/>
      <c r="NB51" s="3"/>
      <c r="NC51" s="3"/>
      <c r="ND51" s="3"/>
      <c r="NE51" s="3"/>
      <c r="NF51" s="3"/>
      <c r="NG51" s="3"/>
      <c r="NH51" s="3"/>
      <c r="NI51" s="3"/>
      <c r="NJ51" s="3"/>
      <c r="NK51" s="3"/>
      <c r="NL51" s="3"/>
      <c r="NM51" s="3"/>
      <c r="NN51" s="3"/>
      <c r="NO51" s="3"/>
      <c r="NP51" s="3"/>
      <c r="NQ51" s="3"/>
      <c r="NR51" s="3"/>
      <c r="NS51" s="3"/>
      <c r="NT51" s="3"/>
      <c r="NU51" s="3"/>
      <c r="NV51" s="3"/>
      <c r="NW51" s="3"/>
      <c r="NX51" s="3"/>
      <c r="NY51" s="3"/>
      <c r="NZ51" s="3"/>
      <c r="OA51" s="3"/>
      <c r="OB51" s="3"/>
      <c r="OC51" s="3"/>
      <c r="OD51" s="3"/>
      <c r="OE51" s="3"/>
      <c r="OF51" s="3"/>
      <c r="OG51" s="3"/>
      <c r="OH51" s="3"/>
      <c r="OI51" s="3"/>
      <c r="OJ51" s="3"/>
      <c r="OK51" s="3"/>
      <c r="OL51" s="3"/>
      <c r="OM51" s="3"/>
      <c r="ON51" s="3"/>
      <c r="OO51" s="3"/>
      <c r="OP51" s="3"/>
      <c r="OQ51" s="3"/>
      <c r="OR51" s="3"/>
      <c r="OS51" s="3"/>
      <c r="OT51" s="3"/>
      <c r="OU51" s="3"/>
      <c r="OV51" s="3"/>
      <c r="OW51" s="3"/>
      <c r="OX51" s="3"/>
      <c r="OY51" s="3"/>
      <c r="OZ51" s="3"/>
      <c r="PA51" s="3"/>
      <c r="PB51" s="3"/>
      <c r="PC51" s="3"/>
      <c r="PD51" s="3"/>
      <c r="PE51" s="3"/>
      <c r="PF51" s="3"/>
      <c r="PG51" s="3"/>
      <c r="PH51" s="3"/>
      <c r="PI51" s="3"/>
      <c r="PJ51" s="3"/>
      <c r="PK51" s="3"/>
      <c r="PL51" s="3"/>
      <c r="PM51" s="3"/>
      <c r="PN51" s="3"/>
      <c r="PO51" s="3"/>
      <c r="PP51" s="3"/>
      <c r="PQ51" s="3"/>
      <c r="PR51" s="3"/>
      <c r="PS51" s="3"/>
      <c r="PT51" s="3"/>
      <c r="PU51" s="3"/>
      <c r="PV51" s="3"/>
      <c r="PW51" s="3"/>
      <c r="PX51" s="3"/>
      <c r="PY51" s="3"/>
      <c r="PZ51" s="3"/>
      <c r="QA51" s="3"/>
      <c r="QB51" s="3"/>
      <c r="QC51" s="3"/>
      <c r="QD51" s="3"/>
      <c r="QE51" s="3"/>
      <c r="QF51" s="3"/>
      <c r="QG51" s="3"/>
      <c r="QH51" s="3"/>
      <c r="QI51" s="3"/>
      <c r="QJ51" s="3"/>
      <c r="QK51" s="3"/>
      <c r="QL51" s="3"/>
      <c r="QM51" s="3"/>
      <c r="QN51" s="3"/>
      <c r="QO51" s="3"/>
      <c r="QP51" s="3"/>
      <c r="QQ51" s="3"/>
      <c r="QR51" s="3"/>
      <c r="QS51" s="3"/>
      <c r="QT51" s="3"/>
      <c r="QU51" s="3"/>
      <c r="QV51" s="3"/>
      <c r="QW51" s="3"/>
      <c r="QX51" s="3"/>
      <c r="QY51" s="3"/>
      <c r="QZ51" s="3"/>
      <c r="RA51" s="3"/>
      <c r="RB51" s="3"/>
      <c r="RC51" s="3"/>
      <c r="RD51" s="3"/>
      <c r="RE51" s="3"/>
      <c r="RF51" s="3"/>
      <c r="RG51" s="3"/>
      <c r="RH51" s="3"/>
      <c r="RI51" s="3"/>
      <c r="RJ51" s="3"/>
      <c r="RK51" s="3"/>
      <c r="RL51" s="3"/>
      <c r="RM51" s="3"/>
      <c r="RN51" s="3"/>
      <c r="RO51" s="3"/>
      <c r="RP51" s="3"/>
      <c r="RQ51" s="3"/>
      <c r="RR51" s="3"/>
      <c r="RS51" s="3"/>
      <c r="RT51" s="3"/>
      <c r="RU51" s="3"/>
      <c r="RV51" s="3"/>
      <c r="RW51" s="3"/>
      <c r="RX51" s="3"/>
      <c r="RY51" s="3"/>
      <c r="RZ51" s="3"/>
      <c r="SA51" s="3"/>
      <c r="SB51" s="3"/>
      <c r="SC51" s="3"/>
      <c r="SD51" s="3"/>
      <c r="SE51" s="3"/>
      <c r="SF51" s="3"/>
      <c r="SG51" s="3"/>
      <c r="SH51" s="3"/>
      <c r="SI51" s="3"/>
      <c r="SJ51" s="3"/>
      <c r="SK51" s="3"/>
      <c r="SL51" s="3"/>
      <c r="SM51" s="3"/>
      <c r="SN51" s="3"/>
      <c r="SO51" s="3"/>
      <c r="SP51" s="3"/>
      <c r="SQ51" s="3"/>
      <c r="SR51" s="3"/>
      <c r="SS51" s="3"/>
      <c r="ST51" s="3"/>
      <c r="SU51" s="3"/>
      <c r="SV51" s="3"/>
      <c r="SW51" s="3"/>
      <c r="SX51" s="3"/>
      <c r="SY51" s="3"/>
      <c r="SZ51" s="3"/>
      <c r="TA51" s="3"/>
      <c r="TB51" s="3"/>
      <c r="TC51" s="3"/>
      <c r="TD51" s="3"/>
      <c r="TE51" s="3"/>
      <c r="TF51" s="3"/>
      <c r="TG51" s="3"/>
      <c r="TH51" s="3"/>
      <c r="TI51" s="3"/>
      <c r="TJ51" s="3"/>
      <c r="TK51" s="3"/>
      <c r="TL51" s="3"/>
      <c r="TM51" s="3"/>
      <c r="TN51" s="3"/>
      <c r="TO51" s="3"/>
      <c r="TP51" s="3"/>
      <c r="TQ51" s="3"/>
      <c r="TR51" s="3"/>
      <c r="TS51" s="3"/>
      <c r="TT51" s="3"/>
      <c r="TU51" s="3"/>
      <c r="TV51" s="3"/>
      <c r="TW51" s="3"/>
      <c r="TX51" s="3"/>
      <c r="TY51" s="3"/>
      <c r="TZ51" s="3"/>
      <c r="UA51" s="3"/>
      <c r="UB51" s="3"/>
      <c r="UC51" s="3"/>
      <c r="UD51" s="3"/>
      <c r="UE51" s="3"/>
      <c r="UF51" s="3"/>
      <c r="UG51" s="3"/>
      <c r="UH51" s="3"/>
      <c r="UI51" s="3"/>
      <c r="UJ51" s="3"/>
      <c r="UK51" s="3"/>
      <c r="UL51" s="3"/>
      <c r="UM51" s="3"/>
      <c r="UN51" s="3"/>
      <c r="UO51" s="3"/>
      <c r="UP51" s="3"/>
      <c r="UQ51" s="3"/>
      <c r="UR51" s="3"/>
      <c r="US51" s="3"/>
      <c r="UT51" s="3"/>
      <c r="UU51" s="3"/>
      <c r="UV51" s="3"/>
      <c r="UW51" s="3"/>
      <c r="UX51" s="3"/>
      <c r="UY51" s="3"/>
      <c r="UZ51" s="3"/>
      <c r="VA51" s="3"/>
      <c r="VB51" s="3"/>
      <c r="VC51" s="3"/>
      <c r="VD51" s="3"/>
      <c r="VE51" s="3"/>
      <c r="VF51" s="3"/>
      <c r="VG51" s="3"/>
      <c r="VH51" s="3"/>
      <c r="VI51" s="3"/>
      <c r="VJ51" s="3"/>
      <c r="VK51" s="3"/>
      <c r="VL51" s="3"/>
      <c r="VM51" s="3"/>
      <c r="VN51" s="3"/>
      <c r="VO51" s="3"/>
      <c r="VP51" s="3"/>
      <c r="VQ51" s="3"/>
      <c r="VR51" s="3"/>
      <c r="VS51" s="3"/>
      <c r="VT51" s="3"/>
      <c r="VU51" s="3"/>
      <c r="VV51" s="3"/>
      <c r="VW51" s="3"/>
      <c r="VX51" s="3"/>
      <c r="VY51" s="3"/>
      <c r="VZ51" s="3"/>
      <c r="WA51" s="3"/>
      <c r="WB51" s="3"/>
      <c r="WC51" s="3"/>
      <c r="WD51" s="3"/>
      <c r="WE51" s="3"/>
      <c r="WF51" s="3"/>
      <c r="WG51" s="3"/>
      <c r="WH51" s="3"/>
      <c r="WI51" s="3"/>
      <c r="WJ51" s="3"/>
      <c r="WK51" s="3"/>
      <c r="WL51" s="3"/>
      <c r="WM51" s="3"/>
      <c r="WN51" s="3"/>
      <c r="WO51" s="3"/>
      <c r="WP51" s="3"/>
      <c r="WQ51" s="3"/>
      <c r="WR51" s="3"/>
      <c r="WS51" s="3"/>
      <c r="WT51" s="3"/>
      <c r="WU51" s="3"/>
      <c r="WV51" s="3"/>
      <c r="WW51" s="3"/>
      <c r="WX51" s="3"/>
      <c r="WY51" s="3"/>
      <c r="WZ51" s="3"/>
      <c r="XA51" s="3"/>
      <c r="XB51" s="3"/>
      <c r="XC51" s="3"/>
      <c r="XD51" s="3"/>
      <c r="XE51" s="3"/>
      <c r="XF51" s="3"/>
      <c r="XG51" s="3"/>
      <c r="XH51" s="3"/>
      <c r="XI51" s="3"/>
      <c r="XJ51" s="3"/>
      <c r="XK51" s="3"/>
      <c r="XL51" s="3"/>
      <c r="XM51" s="3"/>
      <c r="XN51" s="3"/>
      <c r="XO51" s="3"/>
      <c r="XP51" s="3"/>
      <c r="XQ51" s="3"/>
      <c r="XR51" s="3"/>
      <c r="XS51" s="3"/>
      <c r="XT51" s="3"/>
      <c r="XU51" s="3"/>
      <c r="XV51" s="3"/>
      <c r="XW51" s="3"/>
      <c r="XX51" s="3"/>
      <c r="XY51" s="3"/>
      <c r="XZ51" s="3"/>
      <c r="YA51" s="3"/>
      <c r="YB51" s="3"/>
      <c r="YC51" s="3"/>
      <c r="YD51" s="3"/>
      <c r="YE51" s="3"/>
      <c r="YF51" s="3"/>
      <c r="YG51" s="3"/>
      <c r="YH51" s="3"/>
      <c r="YI51" s="3"/>
      <c r="YJ51" s="3"/>
      <c r="YK51" s="3"/>
      <c r="YL51" s="3"/>
      <c r="YM51" s="3"/>
      <c r="YN51" s="3"/>
      <c r="YO51" s="3"/>
      <c r="YP51" s="3"/>
      <c r="YQ51" s="3"/>
      <c r="YR51" s="3"/>
      <c r="YS51" s="3"/>
      <c r="YT51" s="3"/>
      <c r="YU51" s="3"/>
      <c r="YV51" s="3"/>
      <c r="YW51" s="3"/>
      <c r="YX51" s="3"/>
      <c r="YY51" s="3"/>
      <c r="YZ51" s="3"/>
      <c r="ZA51" s="3"/>
      <c r="ZB51" s="3"/>
      <c r="ZC51" s="3"/>
      <c r="ZD51" s="3"/>
      <c r="ZE51" s="3"/>
      <c r="ZF51" s="3"/>
      <c r="ZG51" s="3"/>
      <c r="ZH51" s="3"/>
      <c r="ZI51" s="3"/>
      <c r="ZJ51" s="3"/>
      <c r="ZK51" s="3"/>
      <c r="ZL51" s="3"/>
      <c r="ZM51" s="3"/>
      <c r="ZN51" s="3"/>
      <c r="ZO51" s="3"/>
      <c r="ZP51" s="3"/>
      <c r="ZQ51" s="3"/>
      <c r="ZR51" s="3"/>
      <c r="ZS51" s="3"/>
      <c r="ZT51" s="3"/>
      <c r="ZU51" s="3"/>
      <c r="ZV51" s="3"/>
      <c r="ZW51" s="3"/>
      <c r="ZX51" s="3"/>
      <c r="ZY51" s="3"/>
      <c r="ZZ51" s="3"/>
      <c r="AAA51" s="3"/>
      <c r="AAB51" s="3"/>
      <c r="AAC51" s="3"/>
      <c r="AAD51" s="3"/>
      <c r="AAE51" s="3"/>
      <c r="AAF51" s="3"/>
      <c r="AAG51" s="3"/>
      <c r="AAH51" s="3"/>
      <c r="AAI51" s="3"/>
      <c r="AAJ51" s="3"/>
      <c r="AAK51" s="3"/>
      <c r="AAL51" s="3"/>
      <c r="AAM51" s="3"/>
      <c r="AAN51" s="3"/>
      <c r="AAO51" s="3"/>
      <c r="AAP51" s="3"/>
      <c r="AAQ51" s="3"/>
      <c r="AAR51" s="3"/>
      <c r="AAS51" s="3"/>
      <c r="AAT51" s="3"/>
      <c r="AAU51" s="3"/>
      <c r="AAV51" s="3"/>
      <c r="AAW51" s="3"/>
      <c r="AAX51" s="3"/>
      <c r="AAY51" s="3"/>
      <c r="AAZ51" s="3"/>
      <c r="ABA51" s="3"/>
      <c r="ABB51" s="3"/>
      <c r="ABC51" s="3"/>
      <c r="ABD51" s="3"/>
      <c r="ABE51" s="3"/>
      <c r="ABF51" s="3"/>
      <c r="ABG51" s="3"/>
      <c r="ABH51" s="3"/>
    </row>
    <row r="52" spans="1:736" s="2" customFormat="1" ht="71.25">
      <c r="A52" s="92" t="s">
        <v>589</v>
      </c>
      <c r="B52" s="87" t="s">
        <v>322</v>
      </c>
      <c r="C52" s="87" t="s">
        <v>256</v>
      </c>
      <c r="D52" s="87" t="s">
        <v>467</v>
      </c>
      <c r="E52" s="93" t="s">
        <v>463</v>
      </c>
      <c r="F52" s="93" t="s">
        <v>261</v>
      </c>
      <c r="G52" s="93" t="s">
        <v>318</v>
      </c>
      <c r="H52" s="135">
        <v>3</v>
      </c>
      <c r="I52" s="90">
        <v>3</v>
      </c>
      <c r="J52" s="90">
        <v>3</v>
      </c>
      <c r="K52" s="136">
        <f t="shared" si="1"/>
        <v>3</v>
      </c>
      <c r="L52" s="91" t="str">
        <f t="shared" si="3"/>
        <v>ALTA</v>
      </c>
      <c r="M52" s="94" t="s">
        <v>280</v>
      </c>
      <c r="N52" s="180" t="s">
        <v>1108</v>
      </c>
      <c r="O52" s="180" t="s">
        <v>1109</v>
      </c>
      <c r="P52" s="180" t="s">
        <v>1121</v>
      </c>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
      <c r="JL52" s="3"/>
      <c r="JM52" s="3"/>
      <c r="JN52" s="3"/>
      <c r="JO52" s="3"/>
      <c r="JP52" s="3"/>
      <c r="JQ52" s="3"/>
      <c r="JR52" s="3"/>
      <c r="JS52" s="3"/>
      <c r="JT52" s="3"/>
      <c r="JU52" s="3"/>
      <c r="JV52" s="3"/>
      <c r="JW52" s="3"/>
      <c r="JX52" s="3"/>
      <c r="JY52" s="3"/>
      <c r="JZ52" s="3"/>
      <c r="KA52" s="3"/>
      <c r="KB52" s="3"/>
      <c r="KC52" s="3"/>
      <c r="KD52" s="3"/>
      <c r="KE52" s="3"/>
      <c r="KF52" s="3"/>
      <c r="KG52" s="3"/>
      <c r="KH52" s="3"/>
      <c r="KI52" s="3"/>
      <c r="KJ52" s="3"/>
      <c r="KK52" s="3"/>
      <c r="KL52" s="3"/>
      <c r="KM52" s="3"/>
      <c r="KN52" s="3"/>
      <c r="KO52" s="3"/>
      <c r="KP52" s="3"/>
      <c r="KQ52" s="3"/>
      <c r="KR52" s="3"/>
      <c r="KS52" s="3"/>
      <c r="KT52" s="3"/>
      <c r="KU52" s="3"/>
      <c r="KV52" s="3"/>
      <c r="KW52" s="3"/>
      <c r="KX52" s="3"/>
      <c r="KY52" s="3"/>
      <c r="KZ52" s="3"/>
      <c r="LA52" s="3"/>
      <c r="LB52" s="3"/>
      <c r="LC52" s="3"/>
      <c r="LD52" s="3"/>
      <c r="LE52" s="3"/>
      <c r="LF52" s="3"/>
      <c r="LG52" s="3"/>
      <c r="LH52" s="3"/>
      <c r="LI52" s="3"/>
      <c r="LJ52" s="3"/>
      <c r="LK52" s="3"/>
      <c r="LL52" s="3"/>
      <c r="LM52" s="3"/>
      <c r="LN52" s="3"/>
      <c r="LO52" s="3"/>
      <c r="LP52" s="3"/>
      <c r="LQ52" s="3"/>
      <c r="LR52" s="3"/>
      <c r="LS52" s="3"/>
      <c r="LT52" s="3"/>
      <c r="LU52" s="3"/>
      <c r="LV52" s="3"/>
      <c r="LW52" s="3"/>
      <c r="LX52" s="3"/>
      <c r="LY52" s="3"/>
      <c r="LZ52" s="3"/>
      <c r="MA52" s="3"/>
      <c r="MB52" s="3"/>
      <c r="MC52" s="3"/>
      <c r="MD52" s="3"/>
      <c r="ME52" s="3"/>
      <c r="MF52" s="3"/>
      <c r="MG52" s="3"/>
      <c r="MH52" s="3"/>
      <c r="MI52" s="3"/>
      <c r="MJ52" s="3"/>
      <c r="MK52" s="3"/>
      <c r="ML52" s="3"/>
      <c r="MM52" s="3"/>
      <c r="MN52" s="3"/>
      <c r="MO52" s="3"/>
      <c r="MP52" s="3"/>
      <c r="MQ52" s="3"/>
      <c r="MR52" s="3"/>
      <c r="MS52" s="3"/>
      <c r="MT52" s="3"/>
      <c r="MU52" s="3"/>
      <c r="MV52" s="3"/>
      <c r="MW52" s="3"/>
      <c r="MX52" s="3"/>
      <c r="MY52" s="3"/>
      <c r="MZ52" s="3"/>
      <c r="NA52" s="3"/>
      <c r="NB52" s="3"/>
      <c r="NC52" s="3"/>
      <c r="ND52" s="3"/>
      <c r="NE52" s="3"/>
      <c r="NF52" s="3"/>
      <c r="NG52" s="3"/>
      <c r="NH52" s="3"/>
      <c r="NI52" s="3"/>
      <c r="NJ52" s="3"/>
      <c r="NK52" s="3"/>
      <c r="NL52" s="3"/>
      <c r="NM52" s="3"/>
      <c r="NN52" s="3"/>
      <c r="NO52" s="3"/>
      <c r="NP52" s="3"/>
      <c r="NQ52" s="3"/>
      <c r="NR52" s="3"/>
      <c r="NS52" s="3"/>
      <c r="NT52" s="3"/>
      <c r="NU52" s="3"/>
      <c r="NV52" s="3"/>
      <c r="NW52" s="3"/>
      <c r="NX52" s="3"/>
      <c r="NY52" s="3"/>
      <c r="NZ52" s="3"/>
      <c r="OA52" s="3"/>
      <c r="OB52" s="3"/>
      <c r="OC52" s="3"/>
      <c r="OD52" s="3"/>
      <c r="OE52" s="3"/>
      <c r="OF52" s="3"/>
      <c r="OG52" s="3"/>
      <c r="OH52" s="3"/>
      <c r="OI52" s="3"/>
      <c r="OJ52" s="3"/>
      <c r="OK52" s="3"/>
      <c r="OL52" s="3"/>
      <c r="OM52" s="3"/>
      <c r="ON52" s="3"/>
      <c r="OO52" s="3"/>
      <c r="OP52" s="3"/>
      <c r="OQ52" s="3"/>
      <c r="OR52" s="3"/>
      <c r="OS52" s="3"/>
      <c r="OT52" s="3"/>
      <c r="OU52" s="3"/>
      <c r="OV52" s="3"/>
      <c r="OW52" s="3"/>
      <c r="OX52" s="3"/>
      <c r="OY52" s="3"/>
      <c r="OZ52" s="3"/>
      <c r="PA52" s="3"/>
      <c r="PB52" s="3"/>
      <c r="PC52" s="3"/>
      <c r="PD52" s="3"/>
      <c r="PE52" s="3"/>
      <c r="PF52" s="3"/>
      <c r="PG52" s="3"/>
      <c r="PH52" s="3"/>
      <c r="PI52" s="3"/>
      <c r="PJ52" s="3"/>
      <c r="PK52" s="3"/>
      <c r="PL52" s="3"/>
      <c r="PM52" s="3"/>
      <c r="PN52" s="3"/>
      <c r="PO52" s="3"/>
      <c r="PP52" s="3"/>
      <c r="PQ52" s="3"/>
      <c r="PR52" s="3"/>
      <c r="PS52" s="3"/>
      <c r="PT52" s="3"/>
      <c r="PU52" s="3"/>
      <c r="PV52" s="3"/>
      <c r="PW52" s="3"/>
      <c r="PX52" s="3"/>
      <c r="PY52" s="3"/>
      <c r="PZ52" s="3"/>
      <c r="QA52" s="3"/>
      <c r="QB52" s="3"/>
      <c r="QC52" s="3"/>
      <c r="QD52" s="3"/>
      <c r="QE52" s="3"/>
      <c r="QF52" s="3"/>
      <c r="QG52" s="3"/>
      <c r="QH52" s="3"/>
      <c r="QI52" s="3"/>
      <c r="QJ52" s="3"/>
      <c r="QK52" s="3"/>
      <c r="QL52" s="3"/>
      <c r="QM52" s="3"/>
      <c r="QN52" s="3"/>
      <c r="QO52" s="3"/>
      <c r="QP52" s="3"/>
      <c r="QQ52" s="3"/>
      <c r="QR52" s="3"/>
      <c r="QS52" s="3"/>
      <c r="QT52" s="3"/>
      <c r="QU52" s="3"/>
      <c r="QV52" s="3"/>
      <c r="QW52" s="3"/>
      <c r="QX52" s="3"/>
      <c r="QY52" s="3"/>
      <c r="QZ52" s="3"/>
      <c r="RA52" s="3"/>
      <c r="RB52" s="3"/>
      <c r="RC52" s="3"/>
      <c r="RD52" s="3"/>
      <c r="RE52" s="3"/>
      <c r="RF52" s="3"/>
      <c r="RG52" s="3"/>
      <c r="RH52" s="3"/>
      <c r="RI52" s="3"/>
      <c r="RJ52" s="3"/>
      <c r="RK52" s="3"/>
      <c r="RL52" s="3"/>
      <c r="RM52" s="3"/>
      <c r="RN52" s="3"/>
      <c r="RO52" s="3"/>
      <c r="RP52" s="3"/>
      <c r="RQ52" s="3"/>
      <c r="RR52" s="3"/>
      <c r="RS52" s="3"/>
      <c r="RT52" s="3"/>
      <c r="RU52" s="3"/>
      <c r="RV52" s="3"/>
      <c r="RW52" s="3"/>
      <c r="RX52" s="3"/>
      <c r="RY52" s="3"/>
      <c r="RZ52" s="3"/>
      <c r="SA52" s="3"/>
      <c r="SB52" s="3"/>
      <c r="SC52" s="3"/>
      <c r="SD52" s="3"/>
      <c r="SE52" s="3"/>
      <c r="SF52" s="3"/>
      <c r="SG52" s="3"/>
      <c r="SH52" s="3"/>
      <c r="SI52" s="3"/>
      <c r="SJ52" s="3"/>
      <c r="SK52" s="3"/>
      <c r="SL52" s="3"/>
      <c r="SM52" s="3"/>
      <c r="SN52" s="3"/>
      <c r="SO52" s="3"/>
      <c r="SP52" s="3"/>
      <c r="SQ52" s="3"/>
      <c r="SR52" s="3"/>
      <c r="SS52" s="3"/>
      <c r="ST52" s="3"/>
      <c r="SU52" s="3"/>
      <c r="SV52" s="3"/>
      <c r="SW52" s="3"/>
      <c r="SX52" s="3"/>
      <c r="SY52" s="3"/>
      <c r="SZ52" s="3"/>
      <c r="TA52" s="3"/>
      <c r="TB52" s="3"/>
      <c r="TC52" s="3"/>
      <c r="TD52" s="3"/>
      <c r="TE52" s="3"/>
      <c r="TF52" s="3"/>
      <c r="TG52" s="3"/>
      <c r="TH52" s="3"/>
      <c r="TI52" s="3"/>
      <c r="TJ52" s="3"/>
      <c r="TK52" s="3"/>
      <c r="TL52" s="3"/>
      <c r="TM52" s="3"/>
      <c r="TN52" s="3"/>
      <c r="TO52" s="3"/>
      <c r="TP52" s="3"/>
      <c r="TQ52" s="3"/>
      <c r="TR52" s="3"/>
      <c r="TS52" s="3"/>
      <c r="TT52" s="3"/>
      <c r="TU52" s="3"/>
      <c r="TV52" s="3"/>
      <c r="TW52" s="3"/>
      <c r="TX52" s="3"/>
      <c r="TY52" s="3"/>
      <c r="TZ52" s="3"/>
      <c r="UA52" s="3"/>
      <c r="UB52" s="3"/>
      <c r="UC52" s="3"/>
      <c r="UD52" s="3"/>
      <c r="UE52" s="3"/>
      <c r="UF52" s="3"/>
      <c r="UG52" s="3"/>
      <c r="UH52" s="3"/>
      <c r="UI52" s="3"/>
      <c r="UJ52" s="3"/>
      <c r="UK52" s="3"/>
      <c r="UL52" s="3"/>
      <c r="UM52" s="3"/>
      <c r="UN52" s="3"/>
      <c r="UO52" s="3"/>
      <c r="UP52" s="3"/>
      <c r="UQ52" s="3"/>
      <c r="UR52" s="3"/>
      <c r="US52" s="3"/>
      <c r="UT52" s="3"/>
      <c r="UU52" s="3"/>
      <c r="UV52" s="3"/>
      <c r="UW52" s="3"/>
      <c r="UX52" s="3"/>
      <c r="UY52" s="3"/>
      <c r="UZ52" s="3"/>
      <c r="VA52" s="3"/>
      <c r="VB52" s="3"/>
      <c r="VC52" s="3"/>
      <c r="VD52" s="3"/>
      <c r="VE52" s="3"/>
      <c r="VF52" s="3"/>
      <c r="VG52" s="3"/>
      <c r="VH52" s="3"/>
      <c r="VI52" s="3"/>
      <c r="VJ52" s="3"/>
      <c r="VK52" s="3"/>
      <c r="VL52" s="3"/>
      <c r="VM52" s="3"/>
      <c r="VN52" s="3"/>
      <c r="VO52" s="3"/>
      <c r="VP52" s="3"/>
      <c r="VQ52" s="3"/>
      <c r="VR52" s="3"/>
      <c r="VS52" s="3"/>
      <c r="VT52" s="3"/>
      <c r="VU52" s="3"/>
      <c r="VV52" s="3"/>
      <c r="VW52" s="3"/>
      <c r="VX52" s="3"/>
      <c r="VY52" s="3"/>
      <c r="VZ52" s="3"/>
      <c r="WA52" s="3"/>
      <c r="WB52" s="3"/>
      <c r="WC52" s="3"/>
      <c r="WD52" s="3"/>
      <c r="WE52" s="3"/>
      <c r="WF52" s="3"/>
      <c r="WG52" s="3"/>
      <c r="WH52" s="3"/>
      <c r="WI52" s="3"/>
      <c r="WJ52" s="3"/>
      <c r="WK52" s="3"/>
      <c r="WL52" s="3"/>
      <c r="WM52" s="3"/>
      <c r="WN52" s="3"/>
      <c r="WO52" s="3"/>
      <c r="WP52" s="3"/>
      <c r="WQ52" s="3"/>
      <c r="WR52" s="3"/>
      <c r="WS52" s="3"/>
      <c r="WT52" s="3"/>
      <c r="WU52" s="3"/>
      <c r="WV52" s="3"/>
      <c r="WW52" s="3"/>
      <c r="WX52" s="3"/>
      <c r="WY52" s="3"/>
      <c r="WZ52" s="3"/>
      <c r="XA52" s="3"/>
      <c r="XB52" s="3"/>
      <c r="XC52" s="3"/>
      <c r="XD52" s="3"/>
      <c r="XE52" s="3"/>
      <c r="XF52" s="3"/>
      <c r="XG52" s="3"/>
      <c r="XH52" s="3"/>
      <c r="XI52" s="3"/>
      <c r="XJ52" s="3"/>
      <c r="XK52" s="3"/>
      <c r="XL52" s="3"/>
      <c r="XM52" s="3"/>
      <c r="XN52" s="3"/>
      <c r="XO52" s="3"/>
      <c r="XP52" s="3"/>
      <c r="XQ52" s="3"/>
      <c r="XR52" s="3"/>
      <c r="XS52" s="3"/>
      <c r="XT52" s="3"/>
      <c r="XU52" s="3"/>
      <c r="XV52" s="3"/>
      <c r="XW52" s="3"/>
      <c r="XX52" s="3"/>
      <c r="XY52" s="3"/>
      <c r="XZ52" s="3"/>
      <c r="YA52" s="3"/>
      <c r="YB52" s="3"/>
      <c r="YC52" s="3"/>
      <c r="YD52" s="3"/>
      <c r="YE52" s="3"/>
      <c r="YF52" s="3"/>
      <c r="YG52" s="3"/>
      <c r="YH52" s="3"/>
      <c r="YI52" s="3"/>
      <c r="YJ52" s="3"/>
      <c r="YK52" s="3"/>
      <c r="YL52" s="3"/>
      <c r="YM52" s="3"/>
      <c r="YN52" s="3"/>
      <c r="YO52" s="3"/>
      <c r="YP52" s="3"/>
      <c r="YQ52" s="3"/>
      <c r="YR52" s="3"/>
      <c r="YS52" s="3"/>
      <c r="YT52" s="3"/>
      <c r="YU52" s="3"/>
      <c r="YV52" s="3"/>
      <c r="YW52" s="3"/>
      <c r="YX52" s="3"/>
      <c r="YY52" s="3"/>
      <c r="YZ52" s="3"/>
      <c r="ZA52" s="3"/>
      <c r="ZB52" s="3"/>
      <c r="ZC52" s="3"/>
      <c r="ZD52" s="3"/>
      <c r="ZE52" s="3"/>
      <c r="ZF52" s="3"/>
      <c r="ZG52" s="3"/>
      <c r="ZH52" s="3"/>
      <c r="ZI52" s="3"/>
      <c r="ZJ52" s="3"/>
      <c r="ZK52" s="3"/>
      <c r="ZL52" s="3"/>
      <c r="ZM52" s="3"/>
      <c r="ZN52" s="3"/>
      <c r="ZO52" s="3"/>
      <c r="ZP52" s="3"/>
      <c r="ZQ52" s="3"/>
      <c r="ZR52" s="3"/>
      <c r="ZS52" s="3"/>
      <c r="ZT52" s="3"/>
      <c r="ZU52" s="3"/>
      <c r="ZV52" s="3"/>
      <c r="ZW52" s="3"/>
      <c r="ZX52" s="3"/>
      <c r="ZY52" s="3"/>
      <c r="ZZ52" s="3"/>
      <c r="AAA52" s="3"/>
      <c r="AAB52" s="3"/>
      <c r="AAC52" s="3"/>
      <c r="AAD52" s="3"/>
      <c r="AAE52" s="3"/>
      <c r="AAF52" s="3"/>
      <c r="AAG52" s="3"/>
      <c r="AAH52" s="3"/>
      <c r="AAI52" s="3"/>
      <c r="AAJ52" s="3"/>
      <c r="AAK52" s="3"/>
      <c r="AAL52" s="3"/>
      <c r="AAM52" s="3"/>
      <c r="AAN52" s="3"/>
      <c r="AAO52" s="3"/>
      <c r="AAP52" s="3"/>
      <c r="AAQ52" s="3"/>
      <c r="AAR52" s="3"/>
      <c r="AAS52" s="3"/>
      <c r="AAT52" s="3"/>
      <c r="AAU52" s="3"/>
      <c r="AAV52" s="3"/>
      <c r="AAW52" s="3"/>
      <c r="AAX52" s="3"/>
      <c r="AAY52" s="3"/>
      <c r="AAZ52" s="3"/>
      <c r="ABA52" s="3"/>
      <c r="ABB52" s="3"/>
      <c r="ABC52" s="3"/>
      <c r="ABD52" s="3"/>
      <c r="ABE52" s="3"/>
      <c r="ABF52" s="3"/>
      <c r="ABG52" s="3"/>
      <c r="ABH52" s="3"/>
    </row>
    <row r="53" spans="1:736" s="2" customFormat="1" ht="71.25">
      <c r="A53" s="92" t="s">
        <v>590</v>
      </c>
      <c r="B53" s="87" t="s">
        <v>322</v>
      </c>
      <c r="C53" s="87" t="s">
        <v>256</v>
      </c>
      <c r="D53" s="87" t="s">
        <v>468</v>
      </c>
      <c r="E53" s="93" t="s">
        <v>463</v>
      </c>
      <c r="F53" s="93" t="s">
        <v>261</v>
      </c>
      <c r="G53" s="93" t="s">
        <v>318</v>
      </c>
      <c r="H53" s="135">
        <v>3</v>
      </c>
      <c r="I53" s="90">
        <v>3</v>
      </c>
      <c r="J53" s="90">
        <v>3</v>
      </c>
      <c r="K53" s="136">
        <f t="shared" si="1"/>
        <v>3</v>
      </c>
      <c r="L53" s="91" t="str">
        <f t="shared" si="3"/>
        <v>ALTA</v>
      </c>
      <c r="M53" s="94" t="s">
        <v>280</v>
      </c>
      <c r="N53" s="180" t="s">
        <v>1108</v>
      </c>
      <c r="O53" s="180" t="s">
        <v>1109</v>
      </c>
      <c r="P53" s="180" t="s">
        <v>1121</v>
      </c>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
      <c r="JL53" s="3"/>
      <c r="JM53" s="3"/>
      <c r="JN53" s="3"/>
      <c r="JO53" s="3"/>
      <c r="JP53" s="3"/>
      <c r="JQ53" s="3"/>
      <c r="JR53" s="3"/>
      <c r="JS53" s="3"/>
      <c r="JT53" s="3"/>
      <c r="JU53" s="3"/>
      <c r="JV53" s="3"/>
      <c r="JW53" s="3"/>
      <c r="JX53" s="3"/>
      <c r="JY53" s="3"/>
      <c r="JZ53" s="3"/>
      <c r="KA53" s="3"/>
      <c r="KB53" s="3"/>
      <c r="KC53" s="3"/>
      <c r="KD53" s="3"/>
      <c r="KE53" s="3"/>
      <c r="KF53" s="3"/>
      <c r="KG53" s="3"/>
      <c r="KH53" s="3"/>
      <c r="KI53" s="3"/>
      <c r="KJ53" s="3"/>
      <c r="KK53" s="3"/>
      <c r="KL53" s="3"/>
      <c r="KM53" s="3"/>
      <c r="KN53" s="3"/>
      <c r="KO53" s="3"/>
      <c r="KP53" s="3"/>
      <c r="KQ53" s="3"/>
      <c r="KR53" s="3"/>
      <c r="KS53" s="3"/>
      <c r="KT53" s="3"/>
      <c r="KU53" s="3"/>
      <c r="KV53" s="3"/>
      <c r="KW53" s="3"/>
      <c r="KX53" s="3"/>
      <c r="KY53" s="3"/>
      <c r="KZ53" s="3"/>
      <c r="LA53" s="3"/>
      <c r="LB53" s="3"/>
      <c r="LC53" s="3"/>
      <c r="LD53" s="3"/>
      <c r="LE53" s="3"/>
      <c r="LF53" s="3"/>
      <c r="LG53" s="3"/>
      <c r="LH53" s="3"/>
      <c r="LI53" s="3"/>
      <c r="LJ53" s="3"/>
      <c r="LK53" s="3"/>
      <c r="LL53" s="3"/>
      <c r="LM53" s="3"/>
      <c r="LN53" s="3"/>
      <c r="LO53" s="3"/>
      <c r="LP53" s="3"/>
      <c r="LQ53" s="3"/>
      <c r="LR53" s="3"/>
      <c r="LS53" s="3"/>
      <c r="LT53" s="3"/>
      <c r="LU53" s="3"/>
      <c r="LV53" s="3"/>
      <c r="LW53" s="3"/>
      <c r="LX53" s="3"/>
      <c r="LY53" s="3"/>
      <c r="LZ53" s="3"/>
      <c r="MA53" s="3"/>
      <c r="MB53" s="3"/>
      <c r="MC53" s="3"/>
      <c r="MD53" s="3"/>
      <c r="ME53" s="3"/>
      <c r="MF53" s="3"/>
      <c r="MG53" s="3"/>
      <c r="MH53" s="3"/>
      <c r="MI53" s="3"/>
      <c r="MJ53" s="3"/>
      <c r="MK53" s="3"/>
      <c r="ML53" s="3"/>
      <c r="MM53" s="3"/>
      <c r="MN53" s="3"/>
      <c r="MO53" s="3"/>
      <c r="MP53" s="3"/>
      <c r="MQ53" s="3"/>
      <c r="MR53" s="3"/>
      <c r="MS53" s="3"/>
      <c r="MT53" s="3"/>
      <c r="MU53" s="3"/>
      <c r="MV53" s="3"/>
      <c r="MW53" s="3"/>
      <c r="MX53" s="3"/>
      <c r="MY53" s="3"/>
      <c r="MZ53" s="3"/>
      <c r="NA53" s="3"/>
      <c r="NB53" s="3"/>
      <c r="NC53" s="3"/>
      <c r="ND53" s="3"/>
      <c r="NE53" s="3"/>
      <c r="NF53" s="3"/>
      <c r="NG53" s="3"/>
      <c r="NH53" s="3"/>
      <c r="NI53" s="3"/>
      <c r="NJ53" s="3"/>
      <c r="NK53" s="3"/>
      <c r="NL53" s="3"/>
      <c r="NM53" s="3"/>
      <c r="NN53" s="3"/>
      <c r="NO53" s="3"/>
      <c r="NP53" s="3"/>
      <c r="NQ53" s="3"/>
      <c r="NR53" s="3"/>
      <c r="NS53" s="3"/>
      <c r="NT53" s="3"/>
      <c r="NU53" s="3"/>
      <c r="NV53" s="3"/>
      <c r="NW53" s="3"/>
      <c r="NX53" s="3"/>
      <c r="NY53" s="3"/>
      <c r="NZ53" s="3"/>
      <c r="OA53" s="3"/>
      <c r="OB53" s="3"/>
      <c r="OC53" s="3"/>
      <c r="OD53" s="3"/>
      <c r="OE53" s="3"/>
      <c r="OF53" s="3"/>
      <c r="OG53" s="3"/>
      <c r="OH53" s="3"/>
      <c r="OI53" s="3"/>
      <c r="OJ53" s="3"/>
      <c r="OK53" s="3"/>
      <c r="OL53" s="3"/>
      <c r="OM53" s="3"/>
      <c r="ON53" s="3"/>
      <c r="OO53" s="3"/>
      <c r="OP53" s="3"/>
      <c r="OQ53" s="3"/>
      <c r="OR53" s="3"/>
      <c r="OS53" s="3"/>
      <c r="OT53" s="3"/>
      <c r="OU53" s="3"/>
      <c r="OV53" s="3"/>
      <c r="OW53" s="3"/>
      <c r="OX53" s="3"/>
      <c r="OY53" s="3"/>
      <c r="OZ53" s="3"/>
      <c r="PA53" s="3"/>
      <c r="PB53" s="3"/>
      <c r="PC53" s="3"/>
      <c r="PD53" s="3"/>
      <c r="PE53" s="3"/>
      <c r="PF53" s="3"/>
      <c r="PG53" s="3"/>
      <c r="PH53" s="3"/>
      <c r="PI53" s="3"/>
      <c r="PJ53" s="3"/>
      <c r="PK53" s="3"/>
      <c r="PL53" s="3"/>
      <c r="PM53" s="3"/>
      <c r="PN53" s="3"/>
      <c r="PO53" s="3"/>
      <c r="PP53" s="3"/>
      <c r="PQ53" s="3"/>
      <c r="PR53" s="3"/>
      <c r="PS53" s="3"/>
      <c r="PT53" s="3"/>
      <c r="PU53" s="3"/>
      <c r="PV53" s="3"/>
      <c r="PW53" s="3"/>
      <c r="PX53" s="3"/>
      <c r="PY53" s="3"/>
      <c r="PZ53" s="3"/>
      <c r="QA53" s="3"/>
      <c r="QB53" s="3"/>
      <c r="QC53" s="3"/>
      <c r="QD53" s="3"/>
      <c r="QE53" s="3"/>
      <c r="QF53" s="3"/>
      <c r="QG53" s="3"/>
      <c r="QH53" s="3"/>
      <c r="QI53" s="3"/>
      <c r="QJ53" s="3"/>
      <c r="QK53" s="3"/>
      <c r="QL53" s="3"/>
      <c r="QM53" s="3"/>
      <c r="QN53" s="3"/>
      <c r="QO53" s="3"/>
      <c r="QP53" s="3"/>
      <c r="QQ53" s="3"/>
      <c r="QR53" s="3"/>
      <c r="QS53" s="3"/>
      <c r="QT53" s="3"/>
      <c r="QU53" s="3"/>
      <c r="QV53" s="3"/>
      <c r="QW53" s="3"/>
      <c r="QX53" s="3"/>
      <c r="QY53" s="3"/>
      <c r="QZ53" s="3"/>
      <c r="RA53" s="3"/>
      <c r="RB53" s="3"/>
      <c r="RC53" s="3"/>
      <c r="RD53" s="3"/>
      <c r="RE53" s="3"/>
      <c r="RF53" s="3"/>
      <c r="RG53" s="3"/>
      <c r="RH53" s="3"/>
      <c r="RI53" s="3"/>
      <c r="RJ53" s="3"/>
      <c r="RK53" s="3"/>
      <c r="RL53" s="3"/>
      <c r="RM53" s="3"/>
      <c r="RN53" s="3"/>
      <c r="RO53" s="3"/>
      <c r="RP53" s="3"/>
      <c r="RQ53" s="3"/>
      <c r="RR53" s="3"/>
      <c r="RS53" s="3"/>
      <c r="RT53" s="3"/>
      <c r="RU53" s="3"/>
      <c r="RV53" s="3"/>
      <c r="RW53" s="3"/>
      <c r="RX53" s="3"/>
      <c r="RY53" s="3"/>
      <c r="RZ53" s="3"/>
      <c r="SA53" s="3"/>
      <c r="SB53" s="3"/>
      <c r="SC53" s="3"/>
      <c r="SD53" s="3"/>
      <c r="SE53" s="3"/>
      <c r="SF53" s="3"/>
      <c r="SG53" s="3"/>
      <c r="SH53" s="3"/>
      <c r="SI53" s="3"/>
      <c r="SJ53" s="3"/>
      <c r="SK53" s="3"/>
      <c r="SL53" s="3"/>
      <c r="SM53" s="3"/>
      <c r="SN53" s="3"/>
      <c r="SO53" s="3"/>
      <c r="SP53" s="3"/>
      <c r="SQ53" s="3"/>
      <c r="SR53" s="3"/>
      <c r="SS53" s="3"/>
      <c r="ST53" s="3"/>
      <c r="SU53" s="3"/>
      <c r="SV53" s="3"/>
      <c r="SW53" s="3"/>
      <c r="SX53" s="3"/>
      <c r="SY53" s="3"/>
      <c r="SZ53" s="3"/>
      <c r="TA53" s="3"/>
      <c r="TB53" s="3"/>
      <c r="TC53" s="3"/>
      <c r="TD53" s="3"/>
      <c r="TE53" s="3"/>
      <c r="TF53" s="3"/>
      <c r="TG53" s="3"/>
      <c r="TH53" s="3"/>
      <c r="TI53" s="3"/>
      <c r="TJ53" s="3"/>
      <c r="TK53" s="3"/>
      <c r="TL53" s="3"/>
      <c r="TM53" s="3"/>
      <c r="TN53" s="3"/>
      <c r="TO53" s="3"/>
      <c r="TP53" s="3"/>
      <c r="TQ53" s="3"/>
      <c r="TR53" s="3"/>
      <c r="TS53" s="3"/>
      <c r="TT53" s="3"/>
      <c r="TU53" s="3"/>
      <c r="TV53" s="3"/>
      <c r="TW53" s="3"/>
      <c r="TX53" s="3"/>
      <c r="TY53" s="3"/>
      <c r="TZ53" s="3"/>
      <c r="UA53" s="3"/>
      <c r="UB53" s="3"/>
      <c r="UC53" s="3"/>
      <c r="UD53" s="3"/>
      <c r="UE53" s="3"/>
      <c r="UF53" s="3"/>
      <c r="UG53" s="3"/>
      <c r="UH53" s="3"/>
      <c r="UI53" s="3"/>
      <c r="UJ53" s="3"/>
      <c r="UK53" s="3"/>
      <c r="UL53" s="3"/>
      <c r="UM53" s="3"/>
      <c r="UN53" s="3"/>
      <c r="UO53" s="3"/>
      <c r="UP53" s="3"/>
      <c r="UQ53" s="3"/>
      <c r="UR53" s="3"/>
      <c r="US53" s="3"/>
      <c r="UT53" s="3"/>
      <c r="UU53" s="3"/>
      <c r="UV53" s="3"/>
      <c r="UW53" s="3"/>
      <c r="UX53" s="3"/>
      <c r="UY53" s="3"/>
      <c r="UZ53" s="3"/>
      <c r="VA53" s="3"/>
      <c r="VB53" s="3"/>
      <c r="VC53" s="3"/>
      <c r="VD53" s="3"/>
      <c r="VE53" s="3"/>
      <c r="VF53" s="3"/>
      <c r="VG53" s="3"/>
      <c r="VH53" s="3"/>
      <c r="VI53" s="3"/>
      <c r="VJ53" s="3"/>
      <c r="VK53" s="3"/>
      <c r="VL53" s="3"/>
      <c r="VM53" s="3"/>
      <c r="VN53" s="3"/>
      <c r="VO53" s="3"/>
      <c r="VP53" s="3"/>
      <c r="VQ53" s="3"/>
      <c r="VR53" s="3"/>
      <c r="VS53" s="3"/>
      <c r="VT53" s="3"/>
      <c r="VU53" s="3"/>
      <c r="VV53" s="3"/>
      <c r="VW53" s="3"/>
      <c r="VX53" s="3"/>
      <c r="VY53" s="3"/>
      <c r="VZ53" s="3"/>
      <c r="WA53" s="3"/>
      <c r="WB53" s="3"/>
      <c r="WC53" s="3"/>
      <c r="WD53" s="3"/>
      <c r="WE53" s="3"/>
      <c r="WF53" s="3"/>
      <c r="WG53" s="3"/>
      <c r="WH53" s="3"/>
      <c r="WI53" s="3"/>
      <c r="WJ53" s="3"/>
      <c r="WK53" s="3"/>
      <c r="WL53" s="3"/>
      <c r="WM53" s="3"/>
      <c r="WN53" s="3"/>
      <c r="WO53" s="3"/>
      <c r="WP53" s="3"/>
      <c r="WQ53" s="3"/>
      <c r="WR53" s="3"/>
      <c r="WS53" s="3"/>
      <c r="WT53" s="3"/>
      <c r="WU53" s="3"/>
      <c r="WV53" s="3"/>
      <c r="WW53" s="3"/>
      <c r="WX53" s="3"/>
      <c r="WY53" s="3"/>
      <c r="WZ53" s="3"/>
      <c r="XA53" s="3"/>
      <c r="XB53" s="3"/>
      <c r="XC53" s="3"/>
      <c r="XD53" s="3"/>
      <c r="XE53" s="3"/>
      <c r="XF53" s="3"/>
      <c r="XG53" s="3"/>
      <c r="XH53" s="3"/>
      <c r="XI53" s="3"/>
      <c r="XJ53" s="3"/>
      <c r="XK53" s="3"/>
      <c r="XL53" s="3"/>
      <c r="XM53" s="3"/>
      <c r="XN53" s="3"/>
      <c r="XO53" s="3"/>
      <c r="XP53" s="3"/>
      <c r="XQ53" s="3"/>
      <c r="XR53" s="3"/>
      <c r="XS53" s="3"/>
      <c r="XT53" s="3"/>
      <c r="XU53" s="3"/>
      <c r="XV53" s="3"/>
      <c r="XW53" s="3"/>
      <c r="XX53" s="3"/>
      <c r="XY53" s="3"/>
      <c r="XZ53" s="3"/>
      <c r="YA53" s="3"/>
      <c r="YB53" s="3"/>
      <c r="YC53" s="3"/>
      <c r="YD53" s="3"/>
      <c r="YE53" s="3"/>
      <c r="YF53" s="3"/>
      <c r="YG53" s="3"/>
      <c r="YH53" s="3"/>
      <c r="YI53" s="3"/>
      <c r="YJ53" s="3"/>
      <c r="YK53" s="3"/>
      <c r="YL53" s="3"/>
      <c r="YM53" s="3"/>
      <c r="YN53" s="3"/>
      <c r="YO53" s="3"/>
      <c r="YP53" s="3"/>
      <c r="YQ53" s="3"/>
      <c r="YR53" s="3"/>
      <c r="YS53" s="3"/>
      <c r="YT53" s="3"/>
      <c r="YU53" s="3"/>
      <c r="YV53" s="3"/>
      <c r="YW53" s="3"/>
      <c r="YX53" s="3"/>
      <c r="YY53" s="3"/>
      <c r="YZ53" s="3"/>
      <c r="ZA53" s="3"/>
      <c r="ZB53" s="3"/>
      <c r="ZC53" s="3"/>
      <c r="ZD53" s="3"/>
      <c r="ZE53" s="3"/>
      <c r="ZF53" s="3"/>
      <c r="ZG53" s="3"/>
      <c r="ZH53" s="3"/>
      <c r="ZI53" s="3"/>
      <c r="ZJ53" s="3"/>
      <c r="ZK53" s="3"/>
      <c r="ZL53" s="3"/>
      <c r="ZM53" s="3"/>
      <c r="ZN53" s="3"/>
      <c r="ZO53" s="3"/>
      <c r="ZP53" s="3"/>
      <c r="ZQ53" s="3"/>
      <c r="ZR53" s="3"/>
      <c r="ZS53" s="3"/>
      <c r="ZT53" s="3"/>
      <c r="ZU53" s="3"/>
      <c r="ZV53" s="3"/>
      <c r="ZW53" s="3"/>
      <c r="ZX53" s="3"/>
      <c r="ZY53" s="3"/>
      <c r="ZZ53" s="3"/>
      <c r="AAA53" s="3"/>
      <c r="AAB53" s="3"/>
      <c r="AAC53" s="3"/>
      <c r="AAD53" s="3"/>
      <c r="AAE53" s="3"/>
      <c r="AAF53" s="3"/>
      <c r="AAG53" s="3"/>
      <c r="AAH53" s="3"/>
      <c r="AAI53" s="3"/>
      <c r="AAJ53" s="3"/>
      <c r="AAK53" s="3"/>
      <c r="AAL53" s="3"/>
      <c r="AAM53" s="3"/>
      <c r="AAN53" s="3"/>
      <c r="AAO53" s="3"/>
      <c r="AAP53" s="3"/>
      <c r="AAQ53" s="3"/>
      <c r="AAR53" s="3"/>
      <c r="AAS53" s="3"/>
      <c r="AAT53" s="3"/>
      <c r="AAU53" s="3"/>
      <c r="AAV53" s="3"/>
      <c r="AAW53" s="3"/>
      <c r="AAX53" s="3"/>
      <c r="AAY53" s="3"/>
      <c r="AAZ53" s="3"/>
      <c r="ABA53" s="3"/>
      <c r="ABB53" s="3"/>
      <c r="ABC53" s="3"/>
      <c r="ABD53" s="3"/>
      <c r="ABE53" s="3"/>
      <c r="ABF53" s="3"/>
      <c r="ABG53" s="3"/>
      <c r="ABH53" s="3"/>
    </row>
    <row r="54" spans="1:736" s="2" customFormat="1" ht="65.45" customHeight="1">
      <c r="A54" s="92" t="s">
        <v>591</v>
      </c>
      <c r="B54" s="87" t="s">
        <v>322</v>
      </c>
      <c r="C54" s="87" t="s">
        <v>457</v>
      </c>
      <c r="D54" s="87" t="s">
        <v>469</v>
      </c>
      <c r="E54" s="93" t="s">
        <v>470</v>
      </c>
      <c r="F54" s="93" t="s">
        <v>261</v>
      </c>
      <c r="G54" s="93" t="s">
        <v>319</v>
      </c>
      <c r="H54" s="135">
        <v>3</v>
      </c>
      <c r="I54" s="90">
        <v>3</v>
      </c>
      <c r="J54" s="90">
        <v>3</v>
      </c>
      <c r="K54" s="136">
        <f t="shared" si="1"/>
        <v>3</v>
      </c>
      <c r="L54" s="91" t="str">
        <f t="shared" si="3"/>
        <v>ALTA</v>
      </c>
      <c r="M54" s="94" t="s">
        <v>280</v>
      </c>
      <c r="N54" s="180" t="s">
        <v>1108</v>
      </c>
      <c r="O54" s="180" t="s">
        <v>1109</v>
      </c>
      <c r="P54" s="180" t="s">
        <v>1120</v>
      </c>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row>
    <row r="55" spans="1:736" s="2" customFormat="1" ht="65.45" customHeight="1">
      <c r="A55" s="92" t="s">
        <v>592</v>
      </c>
      <c r="B55" s="87" t="s">
        <v>322</v>
      </c>
      <c r="C55" s="87" t="s">
        <v>457</v>
      </c>
      <c r="D55" s="87" t="s">
        <v>471</v>
      </c>
      <c r="E55" s="93" t="s">
        <v>470</v>
      </c>
      <c r="F55" s="93" t="s">
        <v>261</v>
      </c>
      <c r="G55" s="93" t="s">
        <v>319</v>
      </c>
      <c r="H55" s="135">
        <v>3</v>
      </c>
      <c r="I55" s="90">
        <v>3</v>
      </c>
      <c r="J55" s="90">
        <v>3</v>
      </c>
      <c r="K55" s="136">
        <f t="shared" si="1"/>
        <v>3</v>
      </c>
      <c r="L55" s="91" t="str">
        <f t="shared" si="3"/>
        <v>ALTA</v>
      </c>
      <c r="M55" s="94" t="s">
        <v>280</v>
      </c>
      <c r="N55" s="180" t="s">
        <v>1108</v>
      </c>
      <c r="O55" s="180" t="s">
        <v>1109</v>
      </c>
      <c r="P55" s="180" t="s">
        <v>1120</v>
      </c>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
      <c r="JL55" s="3"/>
      <c r="JM55" s="3"/>
      <c r="JN55" s="3"/>
      <c r="JO55" s="3"/>
      <c r="JP55" s="3"/>
      <c r="JQ55" s="3"/>
      <c r="JR55" s="3"/>
      <c r="JS55" s="3"/>
      <c r="JT55" s="3"/>
      <c r="JU55" s="3"/>
      <c r="JV55" s="3"/>
      <c r="JW55" s="3"/>
      <c r="JX55" s="3"/>
      <c r="JY55" s="3"/>
      <c r="JZ55" s="3"/>
      <c r="KA55" s="3"/>
      <c r="KB55" s="3"/>
      <c r="KC55" s="3"/>
      <c r="KD55" s="3"/>
      <c r="KE55" s="3"/>
      <c r="KF55" s="3"/>
      <c r="KG55" s="3"/>
      <c r="KH55" s="3"/>
      <c r="KI55" s="3"/>
      <c r="KJ55" s="3"/>
      <c r="KK55" s="3"/>
      <c r="KL55" s="3"/>
      <c r="KM55" s="3"/>
      <c r="KN55" s="3"/>
      <c r="KO55" s="3"/>
      <c r="KP55" s="3"/>
      <c r="KQ55" s="3"/>
      <c r="KR55" s="3"/>
      <c r="KS55" s="3"/>
      <c r="KT55" s="3"/>
      <c r="KU55" s="3"/>
      <c r="KV55" s="3"/>
      <c r="KW55" s="3"/>
      <c r="KX55" s="3"/>
      <c r="KY55" s="3"/>
      <c r="KZ55" s="3"/>
      <c r="LA55" s="3"/>
      <c r="LB55" s="3"/>
      <c r="LC55" s="3"/>
      <c r="LD55" s="3"/>
      <c r="LE55" s="3"/>
      <c r="LF55" s="3"/>
      <c r="LG55" s="3"/>
      <c r="LH55" s="3"/>
      <c r="LI55" s="3"/>
      <c r="LJ55" s="3"/>
      <c r="LK55" s="3"/>
      <c r="LL55" s="3"/>
      <c r="LM55" s="3"/>
      <c r="LN55" s="3"/>
      <c r="LO55" s="3"/>
      <c r="LP55" s="3"/>
      <c r="LQ55" s="3"/>
      <c r="LR55" s="3"/>
      <c r="LS55" s="3"/>
      <c r="LT55" s="3"/>
      <c r="LU55" s="3"/>
      <c r="LV55" s="3"/>
      <c r="LW55" s="3"/>
      <c r="LX55" s="3"/>
      <c r="LY55" s="3"/>
      <c r="LZ55" s="3"/>
      <c r="MA55" s="3"/>
      <c r="MB55" s="3"/>
      <c r="MC55" s="3"/>
      <c r="MD55" s="3"/>
      <c r="ME55" s="3"/>
      <c r="MF55" s="3"/>
      <c r="MG55" s="3"/>
      <c r="MH55" s="3"/>
      <c r="MI55" s="3"/>
      <c r="MJ55" s="3"/>
      <c r="MK55" s="3"/>
      <c r="ML55" s="3"/>
      <c r="MM55" s="3"/>
      <c r="MN55" s="3"/>
      <c r="MO55" s="3"/>
      <c r="MP55" s="3"/>
      <c r="MQ55" s="3"/>
      <c r="MR55" s="3"/>
      <c r="MS55" s="3"/>
      <c r="MT55" s="3"/>
      <c r="MU55" s="3"/>
      <c r="MV55" s="3"/>
      <c r="MW55" s="3"/>
      <c r="MX55" s="3"/>
      <c r="MY55" s="3"/>
      <c r="MZ55" s="3"/>
      <c r="NA55" s="3"/>
      <c r="NB55" s="3"/>
      <c r="NC55" s="3"/>
      <c r="ND55" s="3"/>
      <c r="NE55" s="3"/>
      <c r="NF55" s="3"/>
      <c r="NG55" s="3"/>
      <c r="NH55" s="3"/>
      <c r="NI55" s="3"/>
      <c r="NJ55" s="3"/>
      <c r="NK55" s="3"/>
      <c r="NL55" s="3"/>
      <c r="NM55" s="3"/>
      <c r="NN55" s="3"/>
      <c r="NO55" s="3"/>
      <c r="NP55" s="3"/>
      <c r="NQ55" s="3"/>
      <c r="NR55" s="3"/>
      <c r="NS55" s="3"/>
      <c r="NT55" s="3"/>
      <c r="NU55" s="3"/>
      <c r="NV55" s="3"/>
      <c r="NW55" s="3"/>
      <c r="NX55" s="3"/>
      <c r="NY55" s="3"/>
      <c r="NZ55" s="3"/>
      <c r="OA55" s="3"/>
      <c r="OB55" s="3"/>
      <c r="OC55" s="3"/>
      <c r="OD55" s="3"/>
      <c r="OE55" s="3"/>
      <c r="OF55" s="3"/>
      <c r="OG55" s="3"/>
      <c r="OH55" s="3"/>
      <c r="OI55" s="3"/>
      <c r="OJ55" s="3"/>
      <c r="OK55" s="3"/>
      <c r="OL55" s="3"/>
      <c r="OM55" s="3"/>
      <c r="ON55" s="3"/>
      <c r="OO55" s="3"/>
      <c r="OP55" s="3"/>
      <c r="OQ55" s="3"/>
      <c r="OR55" s="3"/>
      <c r="OS55" s="3"/>
      <c r="OT55" s="3"/>
      <c r="OU55" s="3"/>
      <c r="OV55" s="3"/>
      <c r="OW55" s="3"/>
      <c r="OX55" s="3"/>
      <c r="OY55" s="3"/>
      <c r="OZ55" s="3"/>
      <c r="PA55" s="3"/>
      <c r="PB55" s="3"/>
      <c r="PC55" s="3"/>
      <c r="PD55" s="3"/>
      <c r="PE55" s="3"/>
      <c r="PF55" s="3"/>
      <c r="PG55" s="3"/>
      <c r="PH55" s="3"/>
      <c r="PI55" s="3"/>
      <c r="PJ55" s="3"/>
      <c r="PK55" s="3"/>
      <c r="PL55" s="3"/>
      <c r="PM55" s="3"/>
      <c r="PN55" s="3"/>
      <c r="PO55" s="3"/>
      <c r="PP55" s="3"/>
      <c r="PQ55" s="3"/>
      <c r="PR55" s="3"/>
      <c r="PS55" s="3"/>
      <c r="PT55" s="3"/>
      <c r="PU55" s="3"/>
      <c r="PV55" s="3"/>
      <c r="PW55" s="3"/>
      <c r="PX55" s="3"/>
      <c r="PY55" s="3"/>
      <c r="PZ55" s="3"/>
      <c r="QA55" s="3"/>
      <c r="QB55" s="3"/>
      <c r="QC55" s="3"/>
      <c r="QD55" s="3"/>
      <c r="QE55" s="3"/>
      <c r="QF55" s="3"/>
      <c r="QG55" s="3"/>
      <c r="QH55" s="3"/>
      <c r="QI55" s="3"/>
      <c r="QJ55" s="3"/>
      <c r="QK55" s="3"/>
      <c r="QL55" s="3"/>
      <c r="QM55" s="3"/>
      <c r="QN55" s="3"/>
      <c r="QO55" s="3"/>
      <c r="QP55" s="3"/>
      <c r="QQ55" s="3"/>
      <c r="QR55" s="3"/>
      <c r="QS55" s="3"/>
      <c r="QT55" s="3"/>
      <c r="QU55" s="3"/>
      <c r="QV55" s="3"/>
      <c r="QW55" s="3"/>
      <c r="QX55" s="3"/>
      <c r="QY55" s="3"/>
      <c r="QZ55" s="3"/>
      <c r="RA55" s="3"/>
      <c r="RB55" s="3"/>
      <c r="RC55" s="3"/>
      <c r="RD55" s="3"/>
      <c r="RE55" s="3"/>
      <c r="RF55" s="3"/>
      <c r="RG55" s="3"/>
      <c r="RH55" s="3"/>
      <c r="RI55" s="3"/>
      <c r="RJ55" s="3"/>
      <c r="RK55" s="3"/>
      <c r="RL55" s="3"/>
      <c r="RM55" s="3"/>
      <c r="RN55" s="3"/>
      <c r="RO55" s="3"/>
      <c r="RP55" s="3"/>
      <c r="RQ55" s="3"/>
      <c r="RR55" s="3"/>
      <c r="RS55" s="3"/>
      <c r="RT55" s="3"/>
      <c r="RU55" s="3"/>
      <c r="RV55" s="3"/>
      <c r="RW55" s="3"/>
      <c r="RX55" s="3"/>
      <c r="RY55" s="3"/>
      <c r="RZ55" s="3"/>
      <c r="SA55" s="3"/>
      <c r="SB55" s="3"/>
      <c r="SC55" s="3"/>
      <c r="SD55" s="3"/>
      <c r="SE55" s="3"/>
      <c r="SF55" s="3"/>
      <c r="SG55" s="3"/>
      <c r="SH55" s="3"/>
      <c r="SI55" s="3"/>
      <c r="SJ55" s="3"/>
      <c r="SK55" s="3"/>
      <c r="SL55" s="3"/>
      <c r="SM55" s="3"/>
      <c r="SN55" s="3"/>
      <c r="SO55" s="3"/>
      <c r="SP55" s="3"/>
      <c r="SQ55" s="3"/>
      <c r="SR55" s="3"/>
      <c r="SS55" s="3"/>
      <c r="ST55" s="3"/>
      <c r="SU55" s="3"/>
      <c r="SV55" s="3"/>
      <c r="SW55" s="3"/>
      <c r="SX55" s="3"/>
      <c r="SY55" s="3"/>
      <c r="SZ55" s="3"/>
      <c r="TA55" s="3"/>
      <c r="TB55" s="3"/>
      <c r="TC55" s="3"/>
      <c r="TD55" s="3"/>
      <c r="TE55" s="3"/>
      <c r="TF55" s="3"/>
      <c r="TG55" s="3"/>
      <c r="TH55" s="3"/>
      <c r="TI55" s="3"/>
      <c r="TJ55" s="3"/>
      <c r="TK55" s="3"/>
      <c r="TL55" s="3"/>
      <c r="TM55" s="3"/>
      <c r="TN55" s="3"/>
      <c r="TO55" s="3"/>
      <c r="TP55" s="3"/>
      <c r="TQ55" s="3"/>
      <c r="TR55" s="3"/>
      <c r="TS55" s="3"/>
      <c r="TT55" s="3"/>
      <c r="TU55" s="3"/>
      <c r="TV55" s="3"/>
      <c r="TW55" s="3"/>
      <c r="TX55" s="3"/>
      <c r="TY55" s="3"/>
      <c r="TZ55" s="3"/>
      <c r="UA55" s="3"/>
      <c r="UB55" s="3"/>
      <c r="UC55" s="3"/>
      <c r="UD55" s="3"/>
      <c r="UE55" s="3"/>
      <c r="UF55" s="3"/>
      <c r="UG55" s="3"/>
      <c r="UH55" s="3"/>
      <c r="UI55" s="3"/>
      <c r="UJ55" s="3"/>
      <c r="UK55" s="3"/>
      <c r="UL55" s="3"/>
      <c r="UM55" s="3"/>
      <c r="UN55" s="3"/>
      <c r="UO55" s="3"/>
      <c r="UP55" s="3"/>
      <c r="UQ55" s="3"/>
      <c r="UR55" s="3"/>
      <c r="US55" s="3"/>
      <c r="UT55" s="3"/>
      <c r="UU55" s="3"/>
      <c r="UV55" s="3"/>
      <c r="UW55" s="3"/>
      <c r="UX55" s="3"/>
      <c r="UY55" s="3"/>
      <c r="UZ55" s="3"/>
      <c r="VA55" s="3"/>
      <c r="VB55" s="3"/>
      <c r="VC55" s="3"/>
      <c r="VD55" s="3"/>
      <c r="VE55" s="3"/>
      <c r="VF55" s="3"/>
      <c r="VG55" s="3"/>
      <c r="VH55" s="3"/>
      <c r="VI55" s="3"/>
      <c r="VJ55" s="3"/>
      <c r="VK55" s="3"/>
      <c r="VL55" s="3"/>
      <c r="VM55" s="3"/>
      <c r="VN55" s="3"/>
      <c r="VO55" s="3"/>
      <c r="VP55" s="3"/>
      <c r="VQ55" s="3"/>
      <c r="VR55" s="3"/>
      <c r="VS55" s="3"/>
      <c r="VT55" s="3"/>
      <c r="VU55" s="3"/>
      <c r="VV55" s="3"/>
      <c r="VW55" s="3"/>
      <c r="VX55" s="3"/>
      <c r="VY55" s="3"/>
      <c r="VZ55" s="3"/>
      <c r="WA55" s="3"/>
      <c r="WB55" s="3"/>
      <c r="WC55" s="3"/>
      <c r="WD55" s="3"/>
      <c r="WE55" s="3"/>
      <c r="WF55" s="3"/>
      <c r="WG55" s="3"/>
      <c r="WH55" s="3"/>
      <c r="WI55" s="3"/>
      <c r="WJ55" s="3"/>
      <c r="WK55" s="3"/>
      <c r="WL55" s="3"/>
      <c r="WM55" s="3"/>
      <c r="WN55" s="3"/>
      <c r="WO55" s="3"/>
      <c r="WP55" s="3"/>
      <c r="WQ55" s="3"/>
      <c r="WR55" s="3"/>
      <c r="WS55" s="3"/>
      <c r="WT55" s="3"/>
      <c r="WU55" s="3"/>
      <c r="WV55" s="3"/>
      <c r="WW55" s="3"/>
      <c r="WX55" s="3"/>
      <c r="WY55" s="3"/>
      <c r="WZ55" s="3"/>
      <c r="XA55" s="3"/>
      <c r="XB55" s="3"/>
      <c r="XC55" s="3"/>
      <c r="XD55" s="3"/>
      <c r="XE55" s="3"/>
      <c r="XF55" s="3"/>
      <c r="XG55" s="3"/>
      <c r="XH55" s="3"/>
      <c r="XI55" s="3"/>
      <c r="XJ55" s="3"/>
      <c r="XK55" s="3"/>
      <c r="XL55" s="3"/>
      <c r="XM55" s="3"/>
      <c r="XN55" s="3"/>
      <c r="XO55" s="3"/>
      <c r="XP55" s="3"/>
      <c r="XQ55" s="3"/>
      <c r="XR55" s="3"/>
      <c r="XS55" s="3"/>
      <c r="XT55" s="3"/>
      <c r="XU55" s="3"/>
      <c r="XV55" s="3"/>
      <c r="XW55" s="3"/>
      <c r="XX55" s="3"/>
      <c r="XY55" s="3"/>
      <c r="XZ55" s="3"/>
      <c r="YA55" s="3"/>
      <c r="YB55" s="3"/>
      <c r="YC55" s="3"/>
      <c r="YD55" s="3"/>
      <c r="YE55" s="3"/>
      <c r="YF55" s="3"/>
      <c r="YG55" s="3"/>
      <c r="YH55" s="3"/>
      <c r="YI55" s="3"/>
      <c r="YJ55" s="3"/>
      <c r="YK55" s="3"/>
      <c r="YL55" s="3"/>
      <c r="YM55" s="3"/>
      <c r="YN55" s="3"/>
      <c r="YO55" s="3"/>
      <c r="YP55" s="3"/>
      <c r="YQ55" s="3"/>
      <c r="YR55" s="3"/>
      <c r="YS55" s="3"/>
      <c r="YT55" s="3"/>
      <c r="YU55" s="3"/>
      <c r="YV55" s="3"/>
      <c r="YW55" s="3"/>
      <c r="YX55" s="3"/>
      <c r="YY55" s="3"/>
      <c r="YZ55" s="3"/>
      <c r="ZA55" s="3"/>
      <c r="ZB55" s="3"/>
      <c r="ZC55" s="3"/>
      <c r="ZD55" s="3"/>
      <c r="ZE55" s="3"/>
      <c r="ZF55" s="3"/>
      <c r="ZG55" s="3"/>
      <c r="ZH55" s="3"/>
      <c r="ZI55" s="3"/>
      <c r="ZJ55" s="3"/>
      <c r="ZK55" s="3"/>
      <c r="ZL55" s="3"/>
      <c r="ZM55" s="3"/>
      <c r="ZN55" s="3"/>
      <c r="ZO55" s="3"/>
      <c r="ZP55" s="3"/>
      <c r="ZQ55" s="3"/>
      <c r="ZR55" s="3"/>
      <c r="ZS55" s="3"/>
      <c r="ZT55" s="3"/>
      <c r="ZU55" s="3"/>
      <c r="ZV55" s="3"/>
      <c r="ZW55" s="3"/>
      <c r="ZX55" s="3"/>
      <c r="ZY55" s="3"/>
      <c r="ZZ55" s="3"/>
      <c r="AAA55" s="3"/>
      <c r="AAB55" s="3"/>
      <c r="AAC55" s="3"/>
      <c r="AAD55" s="3"/>
      <c r="AAE55" s="3"/>
      <c r="AAF55" s="3"/>
      <c r="AAG55" s="3"/>
      <c r="AAH55" s="3"/>
      <c r="AAI55" s="3"/>
      <c r="AAJ55" s="3"/>
      <c r="AAK55" s="3"/>
      <c r="AAL55" s="3"/>
      <c r="AAM55" s="3"/>
      <c r="AAN55" s="3"/>
      <c r="AAO55" s="3"/>
      <c r="AAP55" s="3"/>
      <c r="AAQ55" s="3"/>
      <c r="AAR55" s="3"/>
      <c r="AAS55" s="3"/>
      <c r="AAT55" s="3"/>
      <c r="AAU55" s="3"/>
      <c r="AAV55" s="3"/>
      <c r="AAW55" s="3"/>
      <c r="AAX55" s="3"/>
      <c r="AAY55" s="3"/>
      <c r="AAZ55" s="3"/>
      <c r="ABA55" s="3"/>
      <c r="ABB55" s="3"/>
      <c r="ABC55" s="3"/>
      <c r="ABD55" s="3"/>
      <c r="ABE55" s="3"/>
      <c r="ABF55" s="3"/>
      <c r="ABG55" s="3"/>
      <c r="ABH55" s="3"/>
    </row>
    <row r="56" spans="1:736" s="2" customFormat="1" ht="65.45" customHeight="1">
      <c r="A56" s="92" t="s">
        <v>593</v>
      </c>
      <c r="B56" s="87" t="s">
        <v>322</v>
      </c>
      <c r="C56" s="87" t="s">
        <v>457</v>
      </c>
      <c r="D56" s="87" t="s">
        <v>472</v>
      </c>
      <c r="E56" s="93"/>
      <c r="F56" s="93" t="s">
        <v>261</v>
      </c>
      <c r="G56" s="93" t="s">
        <v>319</v>
      </c>
      <c r="H56" s="135">
        <v>1</v>
      </c>
      <c r="I56" s="90">
        <v>1</v>
      </c>
      <c r="J56" s="90">
        <v>1</v>
      </c>
      <c r="K56" s="136">
        <f t="shared" si="1"/>
        <v>1</v>
      </c>
      <c r="L56" s="91" t="str">
        <f t="shared" si="3"/>
        <v>BAJA</v>
      </c>
      <c r="M56" s="94" t="s">
        <v>280</v>
      </c>
      <c r="N56" s="180" t="s">
        <v>1108</v>
      </c>
      <c r="O56" s="180" t="s">
        <v>1109</v>
      </c>
      <c r="P56" s="180" t="s">
        <v>1120</v>
      </c>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c r="IZ56" s="3"/>
      <c r="JA56" s="3"/>
      <c r="JB56" s="3"/>
      <c r="JC56" s="3"/>
      <c r="JD56" s="3"/>
      <c r="JE56" s="3"/>
      <c r="JF56" s="3"/>
      <c r="JG56" s="3"/>
      <c r="JH56" s="3"/>
      <c r="JI56" s="3"/>
      <c r="JJ56" s="3"/>
      <c r="JK56" s="3"/>
      <c r="JL56" s="3"/>
      <c r="JM56" s="3"/>
      <c r="JN56" s="3"/>
      <c r="JO56" s="3"/>
      <c r="JP56" s="3"/>
      <c r="JQ56" s="3"/>
      <c r="JR56" s="3"/>
      <c r="JS56" s="3"/>
      <c r="JT56" s="3"/>
      <c r="JU56" s="3"/>
      <c r="JV56" s="3"/>
      <c r="JW56" s="3"/>
      <c r="JX56" s="3"/>
      <c r="JY56" s="3"/>
      <c r="JZ56" s="3"/>
      <c r="KA56" s="3"/>
      <c r="KB56" s="3"/>
      <c r="KC56" s="3"/>
      <c r="KD56" s="3"/>
      <c r="KE56" s="3"/>
      <c r="KF56" s="3"/>
      <c r="KG56" s="3"/>
      <c r="KH56" s="3"/>
      <c r="KI56" s="3"/>
      <c r="KJ56" s="3"/>
      <c r="KK56" s="3"/>
      <c r="KL56" s="3"/>
      <c r="KM56" s="3"/>
      <c r="KN56" s="3"/>
      <c r="KO56" s="3"/>
      <c r="KP56" s="3"/>
      <c r="KQ56" s="3"/>
      <c r="KR56" s="3"/>
      <c r="KS56" s="3"/>
      <c r="KT56" s="3"/>
      <c r="KU56" s="3"/>
      <c r="KV56" s="3"/>
      <c r="KW56" s="3"/>
      <c r="KX56" s="3"/>
      <c r="KY56" s="3"/>
      <c r="KZ56" s="3"/>
      <c r="LA56" s="3"/>
      <c r="LB56" s="3"/>
      <c r="LC56" s="3"/>
      <c r="LD56" s="3"/>
      <c r="LE56" s="3"/>
      <c r="LF56" s="3"/>
      <c r="LG56" s="3"/>
      <c r="LH56" s="3"/>
      <c r="LI56" s="3"/>
      <c r="LJ56" s="3"/>
      <c r="LK56" s="3"/>
      <c r="LL56" s="3"/>
      <c r="LM56" s="3"/>
      <c r="LN56" s="3"/>
      <c r="LO56" s="3"/>
      <c r="LP56" s="3"/>
      <c r="LQ56" s="3"/>
      <c r="LR56" s="3"/>
      <c r="LS56" s="3"/>
      <c r="LT56" s="3"/>
      <c r="LU56" s="3"/>
      <c r="LV56" s="3"/>
      <c r="LW56" s="3"/>
      <c r="LX56" s="3"/>
      <c r="LY56" s="3"/>
      <c r="LZ56" s="3"/>
      <c r="MA56" s="3"/>
      <c r="MB56" s="3"/>
      <c r="MC56" s="3"/>
      <c r="MD56" s="3"/>
      <c r="ME56" s="3"/>
      <c r="MF56" s="3"/>
      <c r="MG56" s="3"/>
      <c r="MH56" s="3"/>
      <c r="MI56" s="3"/>
      <c r="MJ56" s="3"/>
      <c r="MK56" s="3"/>
      <c r="ML56" s="3"/>
      <c r="MM56" s="3"/>
      <c r="MN56" s="3"/>
      <c r="MO56" s="3"/>
      <c r="MP56" s="3"/>
      <c r="MQ56" s="3"/>
      <c r="MR56" s="3"/>
      <c r="MS56" s="3"/>
      <c r="MT56" s="3"/>
      <c r="MU56" s="3"/>
      <c r="MV56" s="3"/>
      <c r="MW56" s="3"/>
      <c r="MX56" s="3"/>
      <c r="MY56" s="3"/>
      <c r="MZ56" s="3"/>
      <c r="NA56" s="3"/>
      <c r="NB56" s="3"/>
      <c r="NC56" s="3"/>
      <c r="ND56" s="3"/>
      <c r="NE56" s="3"/>
      <c r="NF56" s="3"/>
      <c r="NG56" s="3"/>
      <c r="NH56" s="3"/>
      <c r="NI56" s="3"/>
      <c r="NJ56" s="3"/>
      <c r="NK56" s="3"/>
      <c r="NL56" s="3"/>
      <c r="NM56" s="3"/>
      <c r="NN56" s="3"/>
      <c r="NO56" s="3"/>
      <c r="NP56" s="3"/>
      <c r="NQ56" s="3"/>
      <c r="NR56" s="3"/>
      <c r="NS56" s="3"/>
      <c r="NT56" s="3"/>
      <c r="NU56" s="3"/>
      <c r="NV56" s="3"/>
      <c r="NW56" s="3"/>
      <c r="NX56" s="3"/>
      <c r="NY56" s="3"/>
      <c r="NZ56" s="3"/>
      <c r="OA56" s="3"/>
      <c r="OB56" s="3"/>
      <c r="OC56" s="3"/>
      <c r="OD56" s="3"/>
      <c r="OE56" s="3"/>
      <c r="OF56" s="3"/>
      <c r="OG56" s="3"/>
      <c r="OH56" s="3"/>
      <c r="OI56" s="3"/>
      <c r="OJ56" s="3"/>
      <c r="OK56" s="3"/>
      <c r="OL56" s="3"/>
      <c r="OM56" s="3"/>
      <c r="ON56" s="3"/>
      <c r="OO56" s="3"/>
      <c r="OP56" s="3"/>
      <c r="OQ56" s="3"/>
      <c r="OR56" s="3"/>
      <c r="OS56" s="3"/>
      <c r="OT56" s="3"/>
      <c r="OU56" s="3"/>
      <c r="OV56" s="3"/>
      <c r="OW56" s="3"/>
      <c r="OX56" s="3"/>
      <c r="OY56" s="3"/>
      <c r="OZ56" s="3"/>
      <c r="PA56" s="3"/>
      <c r="PB56" s="3"/>
      <c r="PC56" s="3"/>
      <c r="PD56" s="3"/>
      <c r="PE56" s="3"/>
      <c r="PF56" s="3"/>
      <c r="PG56" s="3"/>
      <c r="PH56" s="3"/>
      <c r="PI56" s="3"/>
      <c r="PJ56" s="3"/>
      <c r="PK56" s="3"/>
      <c r="PL56" s="3"/>
      <c r="PM56" s="3"/>
      <c r="PN56" s="3"/>
      <c r="PO56" s="3"/>
      <c r="PP56" s="3"/>
      <c r="PQ56" s="3"/>
      <c r="PR56" s="3"/>
      <c r="PS56" s="3"/>
      <c r="PT56" s="3"/>
      <c r="PU56" s="3"/>
      <c r="PV56" s="3"/>
      <c r="PW56" s="3"/>
      <c r="PX56" s="3"/>
      <c r="PY56" s="3"/>
      <c r="PZ56" s="3"/>
      <c r="QA56" s="3"/>
      <c r="QB56" s="3"/>
      <c r="QC56" s="3"/>
      <c r="QD56" s="3"/>
      <c r="QE56" s="3"/>
      <c r="QF56" s="3"/>
      <c r="QG56" s="3"/>
      <c r="QH56" s="3"/>
      <c r="QI56" s="3"/>
      <c r="QJ56" s="3"/>
      <c r="QK56" s="3"/>
      <c r="QL56" s="3"/>
      <c r="QM56" s="3"/>
      <c r="QN56" s="3"/>
      <c r="QO56" s="3"/>
      <c r="QP56" s="3"/>
      <c r="QQ56" s="3"/>
      <c r="QR56" s="3"/>
      <c r="QS56" s="3"/>
      <c r="QT56" s="3"/>
      <c r="QU56" s="3"/>
      <c r="QV56" s="3"/>
      <c r="QW56" s="3"/>
      <c r="QX56" s="3"/>
      <c r="QY56" s="3"/>
      <c r="QZ56" s="3"/>
      <c r="RA56" s="3"/>
      <c r="RB56" s="3"/>
      <c r="RC56" s="3"/>
      <c r="RD56" s="3"/>
      <c r="RE56" s="3"/>
      <c r="RF56" s="3"/>
      <c r="RG56" s="3"/>
      <c r="RH56" s="3"/>
      <c r="RI56" s="3"/>
      <c r="RJ56" s="3"/>
      <c r="RK56" s="3"/>
      <c r="RL56" s="3"/>
      <c r="RM56" s="3"/>
      <c r="RN56" s="3"/>
      <c r="RO56" s="3"/>
      <c r="RP56" s="3"/>
      <c r="RQ56" s="3"/>
      <c r="RR56" s="3"/>
      <c r="RS56" s="3"/>
      <c r="RT56" s="3"/>
      <c r="RU56" s="3"/>
      <c r="RV56" s="3"/>
      <c r="RW56" s="3"/>
      <c r="RX56" s="3"/>
      <c r="RY56" s="3"/>
      <c r="RZ56" s="3"/>
      <c r="SA56" s="3"/>
      <c r="SB56" s="3"/>
      <c r="SC56" s="3"/>
      <c r="SD56" s="3"/>
      <c r="SE56" s="3"/>
      <c r="SF56" s="3"/>
      <c r="SG56" s="3"/>
      <c r="SH56" s="3"/>
      <c r="SI56" s="3"/>
      <c r="SJ56" s="3"/>
      <c r="SK56" s="3"/>
      <c r="SL56" s="3"/>
      <c r="SM56" s="3"/>
      <c r="SN56" s="3"/>
      <c r="SO56" s="3"/>
      <c r="SP56" s="3"/>
      <c r="SQ56" s="3"/>
      <c r="SR56" s="3"/>
      <c r="SS56" s="3"/>
      <c r="ST56" s="3"/>
      <c r="SU56" s="3"/>
      <c r="SV56" s="3"/>
      <c r="SW56" s="3"/>
      <c r="SX56" s="3"/>
      <c r="SY56" s="3"/>
      <c r="SZ56" s="3"/>
      <c r="TA56" s="3"/>
      <c r="TB56" s="3"/>
      <c r="TC56" s="3"/>
      <c r="TD56" s="3"/>
      <c r="TE56" s="3"/>
      <c r="TF56" s="3"/>
      <c r="TG56" s="3"/>
      <c r="TH56" s="3"/>
      <c r="TI56" s="3"/>
      <c r="TJ56" s="3"/>
      <c r="TK56" s="3"/>
      <c r="TL56" s="3"/>
      <c r="TM56" s="3"/>
      <c r="TN56" s="3"/>
      <c r="TO56" s="3"/>
      <c r="TP56" s="3"/>
      <c r="TQ56" s="3"/>
      <c r="TR56" s="3"/>
      <c r="TS56" s="3"/>
      <c r="TT56" s="3"/>
      <c r="TU56" s="3"/>
      <c r="TV56" s="3"/>
      <c r="TW56" s="3"/>
      <c r="TX56" s="3"/>
      <c r="TY56" s="3"/>
      <c r="TZ56" s="3"/>
      <c r="UA56" s="3"/>
      <c r="UB56" s="3"/>
      <c r="UC56" s="3"/>
      <c r="UD56" s="3"/>
      <c r="UE56" s="3"/>
      <c r="UF56" s="3"/>
      <c r="UG56" s="3"/>
      <c r="UH56" s="3"/>
      <c r="UI56" s="3"/>
      <c r="UJ56" s="3"/>
      <c r="UK56" s="3"/>
      <c r="UL56" s="3"/>
      <c r="UM56" s="3"/>
      <c r="UN56" s="3"/>
      <c r="UO56" s="3"/>
      <c r="UP56" s="3"/>
      <c r="UQ56" s="3"/>
      <c r="UR56" s="3"/>
      <c r="US56" s="3"/>
      <c r="UT56" s="3"/>
      <c r="UU56" s="3"/>
      <c r="UV56" s="3"/>
      <c r="UW56" s="3"/>
      <c r="UX56" s="3"/>
      <c r="UY56" s="3"/>
      <c r="UZ56" s="3"/>
      <c r="VA56" s="3"/>
      <c r="VB56" s="3"/>
      <c r="VC56" s="3"/>
      <c r="VD56" s="3"/>
      <c r="VE56" s="3"/>
      <c r="VF56" s="3"/>
      <c r="VG56" s="3"/>
      <c r="VH56" s="3"/>
      <c r="VI56" s="3"/>
      <c r="VJ56" s="3"/>
      <c r="VK56" s="3"/>
      <c r="VL56" s="3"/>
      <c r="VM56" s="3"/>
      <c r="VN56" s="3"/>
      <c r="VO56" s="3"/>
      <c r="VP56" s="3"/>
      <c r="VQ56" s="3"/>
      <c r="VR56" s="3"/>
      <c r="VS56" s="3"/>
      <c r="VT56" s="3"/>
      <c r="VU56" s="3"/>
      <c r="VV56" s="3"/>
      <c r="VW56" s="3"/>
      <c r="VX56" s="3"/>
      <c r="VY56" s="3"/>
      <c r="VZ56" s="3"/>
      <c r="WA56" s="3"/>
      <c r="WB56" s="3"/>
      <c r="WC56" s="3"/>
      <c r="WD56" s="3"/>
      <c r="WE56" s="3"/>
      <c r="WF56" s="3"/>
      <c r="WG56" s="3"/>
      <c r="WH56" s="3"/>
      <c r="WI56" s="3"/>
      <c r="WJ56" s="3"/>
      <c r="WK56" s="3"/>
      <c r="WL56" s="3"/>
      <c r="WM56" s="3"/>
      <c r="WN56" s="3"/>
      <c r="WO56" s="3"/>
      <c r="WP56" s="3"/>
      <c r="WQ56" s="3"/>
      <c r="WR56" s="3"/>
      <c r="WS56" s="3"/>
      <c r="WT56" s="3"/>
      <c r="WU56" s="3"/>
      <c r="WV56" s="3"/>
      <c r="WW56" s="3"/>
      <c r="WX56" s="3"/>
      <c r="WY56" s="3"/>
      <c r="WZ56" s="3"/>
      <c r="XA56" s="3"/>
      <c r="XB56" s="3"/>
      <c r="XC56" s="3"/>
      <c r="XD56" s="3"/>
      <c r="XE56" s="3"/>
      <c r="XF56" s="3"/>
      <c r="XG56" s="3"/>
      <c r="XH56" s="3"/>
      <c r="XI56" s="3"/>
      <c r="XJ56" s="3"/>
      <c r="XK56" s="3"/>
      <c r="XL56" s="3"/>
      <c r="XM56" s="3"/>
      <c r="XN56" s="3"/>
      <c r="XO56" s="3"/>
      <c r="XP56" s="3"/>
      <c r="XQ56" s="3"/>
      <c r="XR56" s="3"/>
      <c r="XS56" s="3"/>
      <c r="XT56" s="3"/>
      <c r="XU56" s="3"/>
      <c r="XV56" s="3"/>
      <c r="XW56" s="3"/>
      <c r="XX56" s="3"/>
      <c r="XY56" s="3"/>
      <c r="XZ56" s="3"/>
      <c r="YA56" s="3"/>
      <c r="YB56" s="3"/>
      <c r="YC56" s="3"/>
      <c r="YD56" s="3"/>
      <c r="YE56" s="3"/>
      <c r="YF56" s="3"/>
      <c r="YG56" s="3"/>
      <c r="YH56" s="3"/>
      <c r="YI56" s="3"/>
      <c r="YJ56" s="3"/>
      <c r="YK56" s="3"/>
      <c r="YL56" s="3"/>
      <c r="YM56" s="3"/>
      <c r="YN56" s="3"/>
      <c r="YO56" s="3"/>
      <c r="YP56" s="3"/>
      <c r="YQ56" s="3"/>
      <c r="YR56" s="3"/>
      <c r="YS56" s="3"/>
      <c r="YT56" s="3"/>
      <c r="YU56" s="3"/>
      <c r="YV56" s="3"/>
      <c r="YW56" s="3"/>
      <c r="YX56" s="3"/>
      <c r="YY56" s="3"/>
      <c r="YZ56" s="3"/>
      <c r="ZA56" s="3"/>
      <c r="ZB56" s="3"/>
      <c r="ZC56" s="3"/>
      <c r="ZD56" s="3"/>
      <c r="ZE56" s="3"/>
      <c r="ZF56" s="3"/>
      <c r="ZG56" s="3"/>
      <c r="ZH56" s="3"/>
      <c r="ZI56" s="3"/>
      <c r="ZJ56" s="3"/>
      <c r="ZK56" s="3"/>
      <c r="ZL56" s="3"/>
      <c r="ZM56" s="3"/>
      <c r="ZN56" s="3"/>
      <c r="ZO56" s="3"/>
      <c r="ZP56" s="3"/>
      <c r="ZQ56" s="3"/>
      <c r="ZR56" s="3"/>
      <c r="ZS56" s="3"/>
      <c r="ZT56" s="3"/>
      <c r="ZU56" s="3"/>
      <c r="ZV56" s="3"/>
      <c r="ZW56" s="3"/>
      <c r="ZX56" s="3"/>
      <c r="ZY56" s="3"/>
      <c r="ZZ56" s="3"/>
      <c r="AAA56" s="3"/>
      <c r="AAB56" s="3"/>
      <c r="AAC56" s="3"/>
      <c r="AAD56" s="3"/>
      <c r="AAE56" s="3"/>
      <c r="AAF56" s="3"/>
      <c r="AAG56" s="3"/>
      <c r="AAH56" s="3"/>
      <c r="AAI56" s="3"/>
      <c r="AAJ56" s="3"/>
      <c r="AAK56" s="3"/>
      <c r="AAL56" s="3"/>
      <c r="AAM56" s="3"/>
      <c r="AAN56" s="3"/>
      <c r="AAO56" s="3"/>
      <c r="AAP56" s="3"/>
      <c r="AAQ56" s="3"/>
      <c r="AAR56" s="3"/>
      <c r="AAS56" s="3"/>
      <c r="AAT56" s="3"/>
      <c r="AAU56" s="3"/>
      <c r="AAV56" s="3"/>
      <c r="AAW56" s="3"/>
      <c r="AAX56" s="3"/>
      <c r="AAY56" s="3"/>
      <c r="AAZ56" s="3"/>
      <c r="ABA56" s="3"/>
      <c r="ABB56" s="3"/>
      <c r="ABC56" s="3"/>
      <c r="ABD56" s="3"/>
      <c r="ABE56" s="3"/>
      <c r="ABF56" s="3"/>
      <c r="ABG56" s="3"/>
      <c r="ABH56" s="3"/>
    </row>
    <row r="57" spans="1:736" s="2" customFormat="1" ht="65.45" customHeight="1">
      <c r="A57" s="92" t="s">
        <v>594</v>
      </c>
      <c r="B57" s="87" t="s">
        <v>322</v>
      </c>
      <c r="C57" s="87" t="s">
        <v>457</v>
      </c>
      <c r="D57" s="87" t="s">
        <v>473</v>
      </c>
      <c r="E57" s="93"/>
      <c r="F57" s="93" t="s">
        <v>261</v>
      </c>
      <c r="G57" s="93" t="s">
        <v>319</v>
      </c>
      <c r="H57" s="135">
        <v>1</v>
      </c>
      <c r="I57" s="90">
        <v>1</v>
      </c>
      <c r="J57" s="90">
        <v>3</v>
      </c>
      <c r="K57" s="136">
        <f t="shared" si="1"/>
        <v>1.6666666666666667</v>
      </c>
      <c r="L57" s="91" t="str">
        <f t="shared" si="3"/>
        <v>MEDIA</v>
      </c>
      <c r="M57" s="94" t="s">
        <v>280</v>
      </c>
      <c r="N57" s="180" t="s">
        <v>1108</v>
      </c>
      <c r="O57" s="180" t="s">
        <v>1109</v>
      </c>
      <c r="P57" s="180" t="s">
        <v>1120</v>
      </c>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c r="IZ57" s="3"/>
      <c r="JA57" s="3"/>
      <c r="JB57" s="3"/>
      <c r="JC57" s="3"/>
      <c r="JD57" s="3"/>
      <c r="JE57" s="3"/>
      <c r="JF57" s="3"/>
      <c r="JG57" s="3"/>
      <c r="JH57" s="3"/>
      <c r="JI57" s="3"/>
      <c r="JJ57" s="3"/>
      <c r="JK57" s="3"/>
      <c r="JL57" s="3"/>
      <c r="JM57" s="3"/>
      <c r="JN57" s="3"/>
      <c r="JO57" s="3"/>
      <c r="JP57" s="3"/>
      <c r="JQ57" s="3"/>
      <c r="JR57" s="3"/>
      <c r="JS57" s="3"/>
      <c r="JT57" s="3"/>
      <c r="JU57" s="3"/>
      <c r="JV57" s="3"/>
      <c r="JW57" s="3"/>
      <c r="JX57" s="3"/>
      <c r="JY57" s="3"/>
      <c r="JZ57" s="3"/>
      <c r="KA57" s="3"/>
      <c r="KB57" s="3"/>
      <c r="KC57" s="3"/>
      <c r="KD57" s="3"/>
      <c r="KE57" s="3"/>
      <c r="KF57" s="3"/>
      <c r="KG57" s="3"/>
      <c r="KH57" s="3"/>
      <c r="KI57" s="3"/>
      <c r="KJ57" s="3"/>
      <c r="KK57" s="3"/>
      <c r="KL57" s="3"/>
      <c r="KM57" s="3"/>
      <c r="KN57" s="3"/>
      <c r="KO57" s="3"/>
      <c r="KP57" s="3"/>
      <c r="KQ57" s="3"/>
      <c r="KR57" s="3"/>
      <c r="KS57" s="3"/>
      <c r="KT57" s="3"/>
      <c r="KU57" s="3"/>
      <c r="KV57" s="3"/>
      <c r="KW57" s="3"/>
      <c r="KX57" s="3"/>
      <c r="KY57" s="3"/>
      <c r="KZ57" s="3"/>
      <c r="LA57" s="3"/>
      <c r="LB57" s="3"/>
      <c r="LC57" s="3"/>
      <c r="LD57" s="3"/>
      <c r="LE57" s="3"/>
      <c r="LF57" s="3"/>
      <c r="LG57" s="3"/>
      <c r="LH57" s="3"/>
      <c r="LI57" s="3"/>
      <c r="LJ57" s="3"/>
      <c r="LK57" s="3"/>
      <c r="LL57" s="3"/>
      <c r="LM57" s="3"/>
      <c r="LN57" s="3"/>
      <c r="LO57" s="3"/>
      <c r="LP57" s="3"/>
      <c r="LQ57" s="3"/>
      <c r="LR57" s="3"/>
      <c r="LS57" s="3"/>
      <c r="LT57" s="3"/>
      <c r="LU57" s="3"/>
      <c r="LV57" s="3"/>
      <c r="LW57" s="3"/>
      <c r="LX57" s="3"/>
      <c r="LY57" s="3"/>
      <c r="LZ57" s="3"/>
      <c r="MA57" s="3"/>
      <c r="MB57" s="3"/>
      <c r="MC57" s="3"/>
      <c r="MD57" s="3"/>
      <c r="ME57" s="3"/>
      <c r="MF57" s="3"/>
      <c r="MG57" s="3"/>
      <c r="MH57" s="3"/>
      <c r="MI57" s="3"/>
      <c r="MJ57" s="3"/>
      <c r="MK57" s="3"/>
      <c r="ML57" s="3"/>
      <c r="MM57" s="3"/>
      <c r="MN57" s="3"/>
      <c r="MO57" s="3"/>
      <c r="MP57" s="3"/>
      <c r="MQ57" s="3"/>
      <c r="MR57" s="3"/>
      <c r="MS57" s="3"/>
      <c r="MT57" s="3"/>
      <c r="MU57" s="3"/>
      <c r="MV57" s="3"/>
      <c r="MW57" s="3"/>
      <c r="MX57" s="3"/>
      <c r="MY57" s="3"/>
      <c r="MZ57" s="3"/>
      <c r="NA57" s="3"/>
      <c r="NB57" s="3"/>
      <c r="NC57" s="3"/>
      <c r="ND57" s="3"/>
      <c r="NE57" s="3"/>
      <c r="NF57" s="3"/>
      <c r="NG57" s="3"/>
      <c r="NH57" s="3"/>
      <c r="NI57" s="3"/>
      <c r="NJ57" s="3"/>
      <c r="NK57" s="3"/>
      <c r="NL57" s="3"/>
      <c r="NM57" s="3"/>
      <c r="NN57" s="3"/>
      <c r="NO57" s="3"/>
      <c r="NP57" s="3"/>
      <c r="NQ57" s="3"/>
      <c r="NR57" s="3"/>
      <c r="NS57" s="3"/>
      <c r="NT57" s="3"/>
      <c r="NU57" s="3"/>
      <c r="NV57" s="3"/>
      <c r="NW57" s="3"/>
      <c r="NX57" s="3"/>
      <c r="NY57" s="3"/>
      <c r="NZ57" s="3"/>
      <c r="OA57" s="3"/>
      <c r="OB57" s="3"/>
      <c r="OC57" s="3"/>
      <c r="OD57" s="3"/>
      <c r="OE57" s="3"/>
      <c r="OF57" s="3"/>
      <c r="OG57" s="3"/>
      <c r="OH57" s="3"/>
      <c r="OI57" s="3"/>
      <c r="OJ57" s="3"/>
      <c r="OK57" s="3"/>
      <c r="OL57" s="3"/>
      <c r="OM57" s="3"/>
      <c r="ON57" s="3"/>
      <c r="OO57" s="3"/>
      <c r="OP57" s="3"/>
      <c r="OQ57" s="3"/>
      <c r="OR57" s="3"/>
      <c r="OS57" s="3"/>
      <c r="OT57" s="3"/>
      <c r="OU57" s="3"/>
      <c r="OV57" s="3"/>
      <c r="OW57" s="3"/>
      <c r="OX57" s="3"/>
      <c r="OY57" s="3"/>
      <c r="OZ57" s="3"/>
      <c r="PA57" s="3"/>
      <c r="PB57" s="3"/>
      <c r="PC57" s="3"/>
      <c r="PD57" s="3"/>
      <c r="PE57" s="3"/>
      <c r="PF57" s="3"/>
      <c r="PG57" s="3"/>
      <c r="PH57" s="3"/>
      <c r="PI57" s="3"/>
      <c r="PJ57" s="3"/>
      <c r="PK57" s="3"/>
      <c r="PL57" s="3"/>
      <c r="PM57" s="3"/>
      <c r="PN57" s="3"/>
      <c r="PO57" s="3"/>
      <c r="PP57" s="3"/>
      <c r="PQ57" s="3"/>
      <c r="PR57" s="3"/>
      <c r="PS57" s="3"/>
      <c r="PT57" s="3"/>
      <c r="PU57" s="3"/>
      <c r="PV57" s="3"/>
      <c r="PW57" s="3"/>
      <c r="PX57" s="3"/>
      <c r="PY57" s="3"/>
      <c r="PZ57" s="3"/>
      <c r="QA57" s="3"/>
      <c r="QB57" s="3"/>
      <c r="QC57" s="3"/>
      <c r="QD57" s="3"/>
      <c r="QE57" s="3"/>
      <c r="QF57" s="3"/>
      <c r="QG57" s="3"/>
      <c r="QH57" s="3"/>
      <c r="QI57" s="3"/>
      <c r="QJ57" s="3"/>
      <c r="QK57" s="3"/>
      <c r="QL57" s="3"/>
      <c r="QM57" s="3"/>
      <c r="QN57" s="3"/>
      <c r="QO57" s="3"/>
      <c r="QP57" s="3"/>
      <c r="QQ57" s="3"/>
      <c r="QR57" s="3"/>
      <c r="QS57" s="3"/>
      <c r="QT57" s="3"/>
      <c r="QU57" s="3"/>
      <c r="QV57" s="3"/>
      <c r="QW57" s="3"/>
      <c r="QX57" s="3"/>
      <c r="QY57" s="3"/>
      <c r="QZ57" s="3"/>
      <c r="RA57" s="3"/>
      <c r="RB57" s="3"/>
      <c r="RC57" s="3"/>
      <c r="RD57" s="3"/>
      <c r="RE57" s="3"/>
      <c r="RF57" s="3"/>
      <c r="RG57" s="3"/>
      <c r="RH57" s="3"/>
      <c r="RI57" s="3"/>
      <c r="RJ57" s="3"/>
      <c r="RK57" s="3"/>
      <c r="RL57" s="3"/>
      <c r="RM57" s="3"/>
      <c r="RN57" s="3"/>
      <c r="RO57" s="3"/>
      <c r="RP57" s="3"/>
      <c r="RQ57" s="3"/>
      <c r="RR57" s="3"/>
      <c r="RS57" s="3"/>
      <c r="RT57" s="3"/>
      <c r="RU57" s="3"/>
      <c r="RV57" s="3"/>
      <c r="RW57" s="3"/>
      <c r="RX57" s="3"/>
      <c r="RY57" s="3"/>
      <c r="RZ57" s="3"/>
      <c r="SA57" s="3"/>
      <c r="SB57" s="3"/>
      <c r="SC57" s="3"/>
      <c r="SD57" s="3"/>
      <c r="SE57" s="3"/>
      <c r="SF57" s="3"/>
      <c r="SG57" s="3"/>
      <c r="SH57" s="3"/>
      <c r="SI57" s="3"/>
      <c r="SJ57" s="3"/>
      <c r="SK57" s="3"/>
      <c r="SL57" s="3"/>
      <c r="SM57" s="3"/>
      <c r="SN57" s="3"/>
      <c r="SO57" s="3"/>
      <c r="SP57" s="3"/>
      <c r="SQ57" s="3"/>
      <c r="SR57" s="3"/>
      <c r="SS57" s="3"/>
      <c r="ST57" s="3"/>
      <c r="SU57" s="3"/>
      <c r="SV57" s="3"/>
      <c r="SW57" s="3"/>
      <c r="SX57" s="3"/>
      <c r="SY57" s="3"/>
      <c r="SZ57" s="3"/>
      <c r="TA57" s="3"/>
      <c r="TB57" s="3"/>
      <c r="TC57" s="3"/>
      <c r="TD57" s="3"/>
      <c r="TE57" s="3"/>
      <c r="TF57" s="3"/>
      <c r="TG57" s="3"/>
      <c r="TH57" s="3"/>
      <c r="TI57" s="3"/>
      <c r="TJ57" s="3"/>
      <c r="TK57" s="3"/>
      <c r="TL57" s="3"/>
      <c r="TM57" s="3"/>
      <c r="TN57" s="3"/>
      <c r="TO57" s="3"/>
      <c r="TP57" s="3"/>
      <c r="TQ57" s="3"/>
      <c r="TR57" s="3"/>
      <c r="TS57" s="3"/>
      <c r="TT57" s="3"/>
      <c r="TU57" s="3"/>
      <c r="TV57" s="3"/>
      <c r="TW57" s="3"/>
      <c r="TX57" s="3"/>
      <c r="TY57" s="3"/>
      <c r="TZ57" s="3"/>
      <c r="UA57" s="3"/>
      <c r="UB57" s="3"/>
      <c r="UC57" s="3"/>
      <c r="UD57" s="3"/>
      <c r="UE57" s="3"/>
      <c r="UF57" s="3"/>
      <c r="UG57" s="3"/>
      <c r="UH57" s="3"/>
      <c r="UI57" s="3"/>
      <c r="UJ57" s="3"/>
      <c r="UK57" s="3"/>
      <c r="UL57" s="3"/>
      <c r="UM57" s="3"/>
      <c r="UN57" s="3"/>
      <c r="UO57" s="3"/>
      <c r="UP57" s="3"/>
      <c r="UQ57" s="3"/>
      <c r="UR57" s="3"/>
      <c r="US57" s="3"/>
      <c r="UT57" s="3"/>
      <c r="UU57" s="3"/>
      <c r="UV57" s="3"/>
      <c r="UW57" s="3"/>
      <c r="UX57" s="3"/>
      <c r="UY57" s="3"/>
      <c r="UZ57" s="3"/>
      <c r="VA57" s="3"/>
      <c r="VB57" s="3"/>
      <c r="VC57" s="3"/>
      <c r="VD57" s="3"/>
      <c r="VE57" s="3"/>
      <c r="VF57" s="3"/>
      <c r="VG57" s="3"/>
      <c r="VH57" s="3"/>
      <c r="VI57" s="3"/>
      <c r="VJ57" s="3"/>
      <c r="VK57" s="3"/>
      <c r="VL57" s="3"/>
      <c r="VM57" s="3"/>
      <c r="VN57" s="3"/>
      <c r="VO57" s="3"/>
      <c r="VP57" s="3"/>
      <c r="VQ57" s="3"/>
      <c r="VR57" s="3"/>
      <c r="VS57" s="3"/>
      <c r="VT57" s="3"/>
      <c r="VU57" s="3"/>
      <c r="VV57" s="3"/>
      <c r="VW57" s="3"/>
      <c r="VX57" s="3"/>
      <c r="VY57" s="3"/>
      <c r="VZ57" s="3"/>
      <c r="WA57" s="3"/>
      <c r="WB57" s="3"/>
      <c r="WC57" s="3"/>
      <c r="WD57" s="3"/>
      <c r="WE57" s="3"/>
      <c r="WF57" s="3"/>
      <c r="WG57" s="3"/>
      <c r="WH57" s="3"/>
      <c r="WI57" s="3"/>
      <c r="WJ57" s="3"/>
      <c r="WK57" s="3"/>
      <c r="WL57" s="3"/>
      <c r="WM57" s="3"/>
      <c r="WN57" s="3"/>
      <c r="WO57" s="3"/>
      <c r="WP57" s="3"/>
      <c r="WQ57" s="3"/>
      <c r="WR57" s="3"/>
      <c r="WS57" s="3"/>
      <c r="WT57" s="3"/>
      <c r="WU57" s="3"/>
      <c r="WV57" s="3"/>
      <c r="WW57" s="3"/>
      <c r="WX57" s="3"/>
      <c r="WY57" s="3"/>
      <c r="WZ57" s="3"/>
      <c r="XA57" s="3"/>
      <c r="XB57" s="3"/>
      <c r="XC57" s="3"/>
      <c r="XD57" s="3"/>
      <c r="XE57" s="3"/>
      <c r="XF57" s="3"/>
      <c r="XG57" s="3"/>
      <c r="XH57" s="3"/>
      <c r="XI57" s="3"/>
      <c r="XJ57" s="3"/>
      <c r="XK57" s="3"/>
      <c r="XL57" s="3"/>
      <c r="XM57" s="3"/>
      <c r="XN57" s="3"/>
      <c r="XO57" s="3"/>
      <c r="XP57" s="3"/>
      <c r="XQ57" s="3"/>
      <c r="XR57" s="3"/>
      <c r="XS57" s="3"/>
      <c r="XT57" s="3"/>
      <c r="XU57" s="3"/>
      <c r="XV57" s="3"/>
      <c r="XW57" s="3"/>
      <c r="XX57" s="3"/>
      <c r="XY57" s="3"/>
      <c r="XZ57" s="3"/>
      <c r="YA57" s="3"/>
      <c r="YB57" s="3"/>
      <c r="YC57" s="3"/>
      <c r="YD57" s="3"/>
      <c r="YE57" s="3"/>
      <c r="YF57" s="3"/>
      <c r="YG57" s="3"/>
      <c r="YH57" s="3"/>
      <c r="YI57" s="3"/>
      <c r="YJ57" s="3"/>
      <c r="YK57" s="3"/>
      <c r="YL57" s="3"/>
      <c r="YM57" s="3"/>
      <c r="YN57" s="3"/>
      <c r="YO57" s="3"/>
      <c r="YP57" s="3"/>
      <c r="YQ57" s="3"/>
      <c r="YR57" s="3"/>
      <c r="YS57" s="3"/>
      <c r="YT57" s="3"/>
      <c r="YU57" s="3"/>
      <c r="YV57" s="3"/>
      <c r="YW57" s="3"/>
      <c r="YX57" s="3"/>
      <c r="YY57" s="3"/>
      <c r="YZ57" s="3"/>
      <c r="ZA57" s="3"/>
      <c r="ZB57" s="3"/>
      <c r="ZC57" s="3"/>
      <c r="ZD57" s="3"/>
      <c r="ZE57" s="3"/>
      <c r="ZF57" s="3"/>
      <c r="ZG57" s="3"/>
      <c r="ZH57" s="3"/>
      <c r="ZI57" s="3"/>
      <c r="ZJ57" s="3"/>
      <c r="ZK57" s="3"/>
      <c r="ZL57" s="3"/>
      <c r="ZM57" s="3"/>
      <c r="ZN57" s="3"/>
      <c r="ZO57" s="3"/>
      <c r="ZP57" s="3"/>
      <c r="ZQ57" s="3"/>
      <c r="ZR57" s="3"/>
      <c r="ZS57" s="3"/>
      <c r="ZT57" s="3"/>
      <c r="ZU57" s="3"/>
      <c r="ZV57" s="3"/>
      <c r="ZW57" s="3"/>
      <c r="ZX57" s="3"/>
      <c r="ZY57" s="3"/>
      <c r="ZZ57" s="3"/>
      <c r="AAA57" s="3"/>
      <c r="AAB57" s="3"/>
      <c r="AAC57" s="3"/>
      <c r="AAD57" s="3"/>
      <c r="AAE57" s="3"/>
      <c r="AAF57" s="3"/>
      <c r="AAG57" s="3"/>
      <c r="AAH57" s="3"/>
      <c r="AAI57" s="3"/>
      <c r="AAJ57" s="3"/>
      <c r="AAK57" s="3"/>
      <c r="AAL57" s="3"/>
      <c r="AAM57" s="3"/>
      <c r="AAN57" s="3"/>
      <c r="AAO57" s="3"/>
      <c r="AAP57" s="3"/>
      <c r="AAQ57" s="3"/>
      <c r="AAR57" s="3"/>
      <c r="AAS57" s="3"/>
      <c r="AAT57" s="3"/>
      <c r="AAU57" s="3"/>
      <c r="AAV57" s="3"/>
      <c r="AAW57" s="3"/>
      <c r="AAX57" s="3"/>
      <c r="AAY57" s="3"/>
      <c r="AAZ57" s="3"/>
      <c r="ABA57" s="3"/>
      <c r="ABB57" s="3"/>
      <c r="ABC57" s="3"/>
      <c r="ABD57" s="3"/>
      <c r="ABE57" s="3"/>
      <c r="ABF57" s="3"/>
      <c r="ABG57" s="3"/>
      <c r="ABH57" s="3"/>
    </row>
    <row r="58" spans="1:736" s="2" customFormat="1" ht="65.45" customHeight="1">
      <c r="A58" s="92" t="s">
        <v>595</v>
      </c>
      <c r="B58" s="87" t="s">
        <v>322</v>
      </c>
      <c r="C58" s="87" t="s">
        <v>457</v>
      </c>
      <c r="D58" s="87" t="s">
        <v>475</v>
      </c>
      <c r="E58" s="93" t="s">
        <v>476</v>
      </c>
      <c r="F58" s="93" t="s">
        <v>261</v>
      </c>
      <c r="G58" s="93" t="s">
        <v>319</v>
      </c>
      <c r="H58" s="135">
        <v>1</v>
      </c>
      <c r="I58" s="90">
        <v>1</v>
      </c>
      <c r="J58" s="90">
        <v>1</v>
      </c>
      <c r="K58" s="136">
        <f t="shared" si="1"/>
        <v>1</v>
      </c>
      <c r="L58" s="91" t="str">
        <f t="shared" si="3"/>
        <v>BAJA</v>
      </c>
      <c r="M58" s="94" t="s">
        <v>280</v>
      </c>
      <c r="N58" s="180" t="s">
        <v>1108</v>
      </c>
      <c r="O58" s="180" t="s">
        <v>1109</v>
      </c>
      <c r="P58" s="180" t="s">
        <v>1120</v>
      </c>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c r="IZ58" s="3"/>
      <c r="JA58" s="3"/>
      <c r="JB58" s="3"/>
      <c r="JC58" s="3"/>
      <c r="JD58" s="3"/>
      <c r="JE58" s="3"/>
      <c r="JF58" s="3"/>
      <c r="JG58" s="3"/>
      <c r="JH58" s="3"/>
      <c r="JI58" s="3"/>
      <c r="JJ58" s="3"/>
      <c r="JK58" s="3"/>
      <c r="JL58" s="3"/>
      <c r="JM58" s="3"/>
      <c r="JN58" s="3"/>
      <c r="JO58" s="3"/>
      <c r="JP58" s="3"/>
      <c r="JQ58" s="3"/>
      <c r="JR58" s="3"/>
      <c r="JS58" s="3"/>
      <c r="JT58" s="3"/>
      <c r="JU58" s="3"/>
      <c r="JV58" s="3"/>
      <c r="JW58" s="3"/>
      <c r="JX58" s="3"/>
      <c r="JY58" s="3"/>
      <c r="JZ58" s="3"/>
      <c r="KA58" s="3"/>
      <c r="KB58" s="3"/>
      <c r="KC58" s="3"/>
      <c r="KD58" s="3"/>
      <c r="KE58" s="3"/>
      <c r="KF58" s="3"/>
      <c r="KG58" s="3"/>
      <c r="KH58" s="3"/>
      <c r="KI58" s="3"/>
      <c r="KJ58" s="3"/>
      <c r="KK58" s="3"/>
      <c r="KL58" s="3"/>
      <c r="KM58" s="3"/>
      <c r="KN58" s="3"/>
      <c r="KO58" s="3"/>
      <c r="KP58" s="3"/>
      <c r="KQ58" s="3"/>
      <c r="KR58" s="3"/>
      <c r="KS58" s="3"/>
      <c r="KT58" s="3"/>
      <c r="KU58" s="3"/>
      <c r="KV58" s="3"/>
      <c r="KW58" s="3"/>
      <c r="KX58" s="3"/>
      <c r="KY58" s="3"/>
      <c r="KZ58" s="3"/>
      <c r="LA58" s="3"/>
      <c r="LB58" s="3"/>
      <c r="LC58" s="3"/>
      <c r="LD58" s="3"/>
      <c r="LE58" s="3"/>
      <c r="LF58" s="3"/>
      <c r="LG58" s="3"/>
      <c r="LH58" s="3"/>
      <c r="LI58" s="3"/>
      <c r="LJ58" s="3"/>
      <c r="LK58" s="3"/>
      <c r="LL58" s="3"/>
      <c r="LM58" s="3"/>
      <c r="LN58" s="3"/>
      <c r="LO58" s="3"/>
      <c r="LP58" s="3"/>
      <c r="LQ58" s="3"/>
      <c r="LR58" s="3"/>
      <c r="LS58" s="3"/>
      <c r="LT58" s="3"/>
      <c r="LU58" s="3"/>
      <c r="LV58" s="3"/>
      <c r="LW58" s="3"/>
      <c r="LX58" s="3"/>
      <c r="LY58" s="3"/>
      <c r="LZ58" s="3"/>
      <c r="MA58" s="3"/>
      <c r="MB58" s="3"/>
      <c r="MC58" s="3"/>
      <c r="MD58" s="3"/>
      <c r="ME58" s="3"/>
      <c r="MF58" s="3"/>
      <c r="MG58" s="3"/>
      <c r="MH58" s="3"/>
      <c r="MI58" s="3"/>
      <c r="MJ58" s="3"/>
      <c r="MK58" s="3"/>
      <c r="ML58" s="3"/>
      <c r="MM58" s="3"/>
      <c r="MN58" s="3"/>
      <c r="MO58" s="3"/>
      <c r="MP58" s="3"/>
      <c r="MQ58" s="3"/>
      <c r="MR58" s="3"/>
      <c r="MS58" s="3"/>
      <c r="MT58" s="3"/>
      <c r="MU58" s="3"/>
      <c r="MV58" s="3"/>
      <c r="MW58" s="3"/>
      <c r="MX58" s="3"/>
      <c r="MY58" s="3"/>
      <c r="MZ58" s="3"/>
      <c r="NA58" s="3"/>
      <c r="NB58" s="3"/>
      <c r="NC58" s="3"/>
      <c r="ND58" s="3"/>
      <c r="NE58" s="3"/>
      <c r="NF58" s="3"/>
      <c r="NG58" s="3"/>
      <c r="NH58" s="3"/>
      <c r="NI58" s="3"/>
      <c r="NJ58" s="3"/>
      <c r="NK58" s="3"/>
      <c r="NL58" s="3"/>
      <c r="NM58" s="3"/>
      <c r="NN58" s="3"/>
      <c r="NO58" s="3"/>
      <c r="NP58" s="3"/>
      <c r="NQ58" s="3"/>
      <c r="NR58" s="3"/>
      <c r="NS58" s="3"/>
      <c r="NT58" s="3"/>
      <c r="NU58" s="3"/>
      <c r="NV58" s="3"/>
      <c r="NW58" s="3"/>
      <c r="NX58" s="3"/>
      <c r="NY58" s="3"/>
      <c r="NZ58" s="3"/>
      <c r="OA58" s="3"/>
      <c r="OB58" s="3"/>
      <c r="OC58" s="3"/>
      <c r="OD58" s="3"/>
      <c r="OE58" s="3"/>
      <c r="OF58" s="3"/>
      <c r="OG58" s="3"/>
      <c r="OH58" s="3"/>
      <c r="OI58" s="3"/>
      <c r="OJ58" s="3"/>
      <c r="OK58" s="3"/>
      <c r="OL58" s="3"/>
      <c r="OM58" s="3"/>
      <c r="ON58" s="3"/>
      <c r="OO58" s="3"/>
      <c r="OP58" s="3"/>
      <c r="OQ58" s="3"/>
      <c r="OR58" s="3"/>
      <c r="OS58" s="3"/>
      <c r="OT58" s="3"/>
      <c r="OU58" s="3"/>
      <c r="OV58" s="3"/>
      <c r="OW58" s="3"/>
      <c r="OX58" s="3"/>
      <c r="OY58" s="3"/>
      <c r="OZ58" s="3"/>
      <c r="PA58" s="3"/>
      <c r="PB58" s="3"/>
      <c r="PC58" s="3"/>
      <c r="PD58" s="3"/>
      <c r="PE58" s="3"/>
      <c r="PF58" s="3"/>
      <c r="PG58" s="3"/>
      <c r="PH58" s="3"/>
      <c r="PI58" s="3"/>
      <c r="PJ58" s="3"/>
      <c r="PK58" s="3"/>
      <c r="PL58" s="3"/>
      <c r="PM58" s="3"/>
      <c r="PN58" s="3"/>
      <c r="PO58" s="3"/>
      <c r="PP58" s="3"/>
      <c r="PQ58" s="3"/>
      <c r="PR58" s="3"/>
      <c r="PS58" s="3"/>
      <c r="PT58" s="3"/>
      <c r="PU58" s="3"/>
      <c r="PV58" s="3"/>
      <c r="PW58" s="3"/>
      <c r="PX58" s="3"/>
      <c r="PY58" s="3"/>
      <c r="PZ58" s="3"/>
      <c r="QA58" s="3"/>
      <c r="QB58" s="3"/>
      <c r="QC58" s="3"/>
      <c r="QD58" s="3"/>
      <c r="QE58" s="3"/>
      <c r="QF58" s="3"/>
      <c r="QG58" s="3"/>
      <c r="QH58" s="3"/>
      <c r="QI58" s="3"/>
      <c r="QJ58" s="3"/>
      <c r="QK58" s="3"/>
      <c r="QL58" s="3"/>
      <c r="QM58" s="3"/>
      <c r="QN58" s="3"/>
      <c r="QO58" s="3"/>
      <c r="QP58" s="3"/>
      <c r="QQ58" s="3"/>
      <c r="QR58" s="3"/>
      <c r="QS58" s="3"/>
      <c r="QT58" s="3"/>
      <c r="QU58" s="3"/>
      <c r="QV58" s="3"/>
      <c r="QW58" s="3"/>
      <c r="QX58" s="3"/>
      <c r="QY58" s="3"/>
      <c r="QZ58" s="3"/>
      <c r="RA58" s="3"/>
      <c r="RB58" s="3"/>
      <c r="RC58" s="3"/>
      <c r="RD58" s="3"/>
      <c r="RE58" s="3"/>
      <c r="RF58" s="3"/>
      <c r="RG58" s="3"/>
      <c r="RH58" s="3"/>
      <c r="RI58" s="3"/>
      <c r="RJ58" s="3"/>
      <c r="RK58" s="3"/>
      <c r="RL58" s="3"/>
      <c r="RM58" s="3"/>
      <c r="RN58" s="3"/>
      <c r="RO58" s="3"/>
      <c r="RP58" s="3"/>
      <c r="RQ58" s="3"/>
      <c r="RR58" s="3"/>
      <c r="RS58" s="3"/>
      <c r="RT58" s="3"/>
      <c r="RU58" s="3"/>
      <c r="RV58" s="3"/>
      <c r="RW58" s="3"/>
      <c r="RX58" s="3"/>
      <c r="RY58" s="3"/>
      <c r="RZ58" s="3"/>
      <c r="SA58" s="3"/>
      <c r="SB58" s="3"/>
      <c r="SC58" s="3"/>
      <c r="SD58" s="3"/>
      <c r="SE58" s="3"/>
      <c r="SF58" s="3"/>
      <c r="SG58" s="3"/>
      <c r="SH58" s="3"/>
      <c r="SI58" s="3"/>
      <c r="SJ58" s="3"/>
      <c r="SK58" s="3"/>
      <c r="SL58" s="3"/>
      <c r="SM58" s="3"/>
      <c r="SN58" s="3"/>
      <c r="SO58" s="3"/>
      <c r="SP58" s="3"/>
      <c r="SQ58" s="3"/>
      <c r="SR58" s="3"/>
      <c r="SS58" s="3"/>
      <c r="ST58" s="3"/>
      <c r="SU58" s="3"/>
      <c r="SV58" s="3"/>
      <c r="SW58" s="3"/>
      <c r="SX58" s="3"/>
      <c r="SY58" s="3"/>
      <c r="SZ58" s="3"/>
      <c r="TA58" s="3"/>
      <c r="TB58" s="3"/>
      <c r="TC58" s="3"/>
      <c r="TD58" s="3"/>
      <c r="TE58" s="3"/>
      <c r="TF58" s="3"/>
      <c r="TG58" s="3"/>
      <c r="TH58" s="3"/>
      <c r="TI58" s="3"/>
      <c r="TJ58" s="3"/>
      <c r="TK58" s="3"/>
      <c r="TL58" s="3"/>
      <c r="TM58" s="3"/>
      <c r="TN58" s="3"/>
      <c r="TO58" s="3"/>
      <c r="TP58" s="3"/>
      <c r="TQ58" s="3"/>
      <c r="TR58" s="3"/>
      <c r="TS58" s="3"/>
      <c r="TT58" s="3"/>
      <c r="TU58" s="3"/>
      <c r="TV58" s="3"/>
      <c r="TW58" s="3"/>
      <c r="TX58" s="3"/>
      <c r="TY58" s="3"/>
      <c r="TZ58" s="3"/>
      <c r="UA58" s="3"/>
      <c r="UB58" s="3"/>
      <c r="UC58" s="3"/>
      <c r="UD58" s="3"/>
      <c r="UE58" s="3"/>
      <c r="UF58" s="3"/>
      <c r="UG58" s="3"/>
      <c r="UH58" s="3"/>
      <c r="UI58" s="3"/>
      <c r="UJ58" s="3"/>
      <c r="UK58" s="3"/>
      <c r="UL58" s="3"/>
      <c r="UM58" s="3"/>
      <c r="UN58" s="3"/>
      <c r="UO58" s="3"/>
      <c r="UP58" s="3"/>
      <c r="UQ58" s="3"/>
      <c r="UR58" s="3"/>
      <c r="US58" s="3"/>
      <c r="UT58" s="3"/>
      <c r="UU58" s="3"/>
      <c r="UV58" s="3"/>
      <c r="UW58" s="3"/>
      <c r="UX58" s="3"/>
      <c r="UY58" s="3"/>
      <c r="UZ58" s="3"/>
      <c r="VA58" s="3"/>
      <c r="VB58" s="3"/>
      <c r="VC58" s="3"/>
      <c r="VD58" s="3"/>
      <c r="VE58" s="3"/>
      <c r="VF58" s="3"/>
      <c r="VG58" s="3"/>
      <c r="VH58" s="3"/>
      <c r="VI58" s="3"/>
      <c r="VJ58" s="3"/>
      <c r="VK58" s="3"/>
      <c r="VL58" s="3"/>
      <c r="VM58" s="3"/>
      <c r="VN58" s="3"/>
      <c r="VO58" s="3"/>
      <c r="VP58" s="3"/>
      <c r="VQ58" s="3"/>
      <c r="VR58" s="3"/>
      <c r="VS58" s="3"/>
      <c r="VT58" s="3"/>
      <c r="VU58" s="3"/>
      <c r="VV58" s="3"/>
      <c r="VW58" s="3"/>
      <c r="VX58" s="3"/>
      <c r="VY58" s="3"/>
      <c r="VZ58" s="3"/>
      <c r="WA58" s="3"/>
      <c r="WB58" s="3"/>
      <c r="WC58" s="3"/>
      <c r="WD58" s="3"/>
      <c r="WE58" s="3"/>
      <c r="WF58" s="3"/>
      <c r="WG58" s="3"/>
      <c r="WH58" s="3"/>
      <c r="WI58" s="3"/>
      <c r="WJ58" s="3"/>
      <c r="WK58" s="3"/>
      <c r="WL58" s="3"/>
      <c r="WM58" s="3"/>
      <c r="WN58" s="3"/>
      <c r="WO58" s="3"/>
      <c r="WP58" s="3"/>
      <c r="WQ58" s="3"/>
      <c r="WR58" s="3"/>
      <c r="WS58" s="3"/>
      <c r="WT58" s="3"/>
      <c r="WU58" s="3"/>
      <c r="WV58" s="3"/>
      <c r="WW58" s="3"/>
      <c r="WX58" s="3"/>
      <c r="WY58" s="3"/>
      <c r="WZ58" s="3"/>
      <c r="XA58" s="3"/>
      <c r="XB58" s="3"/>
      <c r="XC58" s="3"/>
      <c r="XD58" s="3"/>
      <c r="XE58" s="3"/>
      <c r="XF58" s="3"/>
      <c r="XG58" s="3"/>
      <c r="XH58" s="3"/>
      <c r="XI58" s="3"/>
      <c r="XJ58" s="3"/>
      <c r="XK58" s="3"/>
      <c r="XL58" s="3"/>
      <c r="XM58" s="3"/>
      <c r="XN58" s="3"/>
      <c r="XO58" s="3"/>
      <c r="XP58" s="3"/>
      <c r="XQ58" s="3"/>
      <c r="XR58" s="3"/>
      <c r="XS58" s="3"/>
      <c r="XT58" s="3"/>
      <c r="XU58" s="3"/>
      <c r="XV58" s="3"/>
      <c r="XW58" s="3"/>
      <c r="XX58" s="3"/>
      <c r="XY58" s="3"/>
      <c r="XZ58" s="3"/>
      <c r="YA58" s="3"/>
      <c r="YB58" s="3"/>
      <c r="YC58" s="3"/>
      <c r="YD58" s="3"/>
      <c r="YE58" s="3"/>
      <c r="YF58" s="3"/>
      <c r="YG58" s="3"/>
      <c r="YH58" s="3"/>
      <c r="YI58" s="3"/>
      <c r="YJ58" s="3"/>
      <c r="YK58" s="3"/>
      <c r="YL58" s="3"/>
      <c r="YM58" s="3"/>
      <c r="YN58" s="3"/>
      <c r="YO58" s="3"/>
      <c r="YP58" s="3"/>
      <c r="YQ58" s="3"/>
      <c r="YR58" s="3"/>
      <c r="YS58" s="3"/>
      <c r="YT58" s="3"/>
      <c r="YU58" s="3"/>
      <c r="YV58" s="3"/>
      <c r="YW58" s="3"/>
      <c r="YX58" s="3"/>
      <c r="YY58" s="3"/>
      <c r="YZ58" s="3"/>
      <c r="ZA58" s="3"/>
      <c r="ZB58" s="3"/>
      <c r="ZC58" s="3"/>
      <c r="ZD58" s="3"/>
      <c r="ZE58" s="3"/>
      <c r="ZF58" s="3"/>
      <c r="ZG58" s="3"/>
      <c r="ZH58" s="3"/>
      <c r="ZI58" s="3"/>
      <c r="ZJ58" s="3"/>
      <c r="ZK58" s="3"/>
      <c r="ZL58" s="3"/>
      <c r="ZM58" s="3"/>
      <c r="ZN58" s="3"/>
      <c r="ZO58" s="3"/>
      <c r="ZP58" s="3"/>
      <c r="ZQ58" s="3"/>
      <c r="ZR58" s="3"/>
      <c r="ZS58" s="3"/>
      <c r="ZT58" s="3"/>
      <c r="ZU58" s="3"/>
      <c r="ZV58" s="3"/>
      <c r="ZW58" s="3"/>
      <c r="ZX58" s="3"/>
      <c r="ZY58" s="3"/>
      <c r="ZZ58" s="3"/>
      <c r="AAA58" s="3"/>
      <c r="AAB58" s="3"/>
      <c r="AAC58" s="3"/>
      <c r="AAD58" s="3"/>
      <c r="AAE58" s="3"/>
      <c r="AAF58" s="3"/>
      <c r="AAG58" s="3"/>
      <c r="AAH58" s="3"/>
      <c r="AAI58" s="3"/>
      <c r="AAJ58" s="3"/>
      <c r="AAK58" s="3"/>
      <c r="AAL58" s="3"/>
      <c r="AAM58" s="3"/>
      <c r="AAN58" s="3"/>
      <c r="AAO58" s="3"/>
      <c r="AAP58" s="3"/>
      <c r="AAQ58" s="3"/>
      <c r="AAR58" s="3"/>
      <c r="AAS58" s="3"/>
      <c r="AAT58" s="3"/>
      <c r="AAU58" s="3"/>
      <c r="AAV58" s="3"/>
      <c r="AAW58" s="3"/>
      <c r="AAX58" s="3"/>
      <c r="AAY58" s="3"/>
      <c r="AAZ58" s="3"/>
      <c r="ABA58" s="3"/>
      <c r="ABB58" s="3"/>
      <c r="ABC58" s="3"/>
      <c r="ABD58" s="3"/>
      <c r="ABE58" s="3"/>
      <c r="ABF58" s="3"/>
      <c r="ABG58" s="3"/>
      <c r="ABH58" s="3"/>
    </row>
    <row r="59" spans="1:736" s="2" customFormat="1" ht="65.45" customHeight="1">
      <c r="A59" s="92" t="s">
        <v>597</v>
      </c>
      <c r="B59" s="87" t="s">
        <v>322</v>
      </c>
      <c r="C59" s="87" t="s">
        <v>457</v>
      </c>
      <c r="D59" s="93" t="s">
        <v>478</v>
      </c>
      <c r="E59" s="93" t="s">
        <v>479</v>
      </c>
      <c r="F59" s="93" t="s">
        <v>261</v>
      </c>
      <c r="G59" s="93" t="s">
        <v>319</v>
      </c>
      <c r="H59" s="135">
        <v>1</v>
      </c>
      <c r="I59" s="90">
        <v>1</v>
      </c>
      <c r="J59" s="90">
        <v>1</v>
      </c>
      <c r="K59" s="136">
        <f t="shared" si="1"/>
        <v>1</v>
      </c>
      <c r="L59" s="91" t="str">
        <f t="shared" si="3"/>
        <v>BAJA</v>
      </c>
      <c r="M59" s="94" t="s">
        <v>280</v>
      </c>
      <c r="N59" s="180" t="s">
        <v>1108</v>
      </c>
      <c r="O59" s="180" t="s">
        <v>1109</v>
      </c>
      <c r="P59" s="180" t="s">
        <v>1120</v>
      </c>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c r="IW59" s="3"/>
      <c r="IX59" s="3"/>
      <c r="IY59" s="3"/>
      <c r="IZ59" s="3"/>
      <c r="JA59" s="3"/>
      <c r="JB59" s="3"/>
      <c r="JC59" s="3"/>
      <c r="JD59" s="3"/>
      <c r="JE59" s="3"/>
      <c r="JF59" s="3"/>
      <c r="JG59" s="3"/>
      <c r="JH59" s="3"/>
      <c r="JI59" s="3"/>
      <c r="JJ59" s="3"/>
      <c r="JK59" s="3"/>
      <c r="JL59" s="3"/>
      <c r="JM59" s="3"/>
      <c r="JN59" s="3"/>
      <c r="JO59" s="3"/>
      <c r="JP59" s="3"/>
      <c r="JQ59" s="3"/>
      <c r="JR59" s="3"/>
      <c r="JS59" s="3"/>
      <c r="JT59" s="3"/>
      <c r="JU59" s="3"/>
      <c r="JV59" s="3"/>
      <c r="JW59" s="3"/>
      <c r="JX59" s="3"/>
      <c r="JY59" s="3"/>
      <c r="JZ59" s="3"/>
      <c r="KA59" s="3"/>
      <c r="KB59" s="3"/>
      <c r="KC59" s="3"/>
      <c r="KD59" s="3"/>
      <c r="KE59" s="3"/>
      <c r="KF59" s="3"/>
      <c r="KG59" s="3"/>
      <c r="KH59" s="3"/>
      <c r="KI59" s="3"/>
      <c r="KJ59" s="3"/>
      <c r="KK59" s="3"/>
      <c r="KL59" s="3"/>
      <c r="KM59" s="3"/>
      <c r="KN59" s="3"/>
      <c r="KO59" s="3"/>
      <c r="KP59" s="3"/>
      <c r="KQ59" s="3"/>
      <c r="KR59" s="3"/>
      <c r="KS59" s="3"/>
      <c r="KT59" s="3"/>
      <c r="KU59" s="3"/>
      <c r="KV59" s="3"/>
      <c r="KW59" s="3"/>
      <c r="KX59" s="3"/>
      <c r="KY59" s="3"/>
      <c r="KZ59" s="3"/>
      <c r="LA59" s="3"/>
      <c r="LB59" s="3"/>
      <c r="LC59" s="3"/>
      <c r="LD59" s="3"/>
      <c r="LE59" s="3"/>
      <c r="LF59" s="3"/>
      <c r="LG59" s="3"/>
      <c r="LH59" s="3"/>
      <c r="LI59" s="3"/>
      <c r="LJ59" s="3"/>
      <c r="LK59" s="3"/>
      <c r="LL59" s="3"/>
      <c r="LM59" s="3"/>
      <c r="LN59" s="3"/>
      <c r="LO59" s="3"/>
      <c r="LP59" s="3"/>
      <c r="LQ59" s="3"/>
      <c r="LR59" s="3"/>
      <c r="LS59" s="3"/>
      <c r="LT59" s="3"/>
      <c r="LU59" s="3"/>
      <c r="LV59" s="3"/>
      <c r="LW59" s="3"/>
      <c r="LX59" s="3"/>
      <c r="LY59" s="3"/>
      <c r="LZ59" s="3"/>
      <c r="MA59" s="3"/>
      <c r="MB59" s="3"/>
      <c r="MC59" s="3"/>
      <c r="MD59" s="3"/>
      <c r="ME59" s="3"/>
      <c r="MF59" s="3"/>
      <c r="MG59" s="3"/>
      <c r="MH59" s="3"/>
      <c r="MI59" s="3"/>
      <c r="MJ59" s="3"/>
      <c r="MK59" s="3"/>
      <c r="ML59" s="3"/>
      <c r="MM59" s="3"/>
      <c r="MN59" s="3"/>
      <c r="MO59" s="3"/>
      <c r="MP59" s="3"/>
      <c r="MQ59" s="3"/>
      <c r="MR59" s="3"/>
      <c r="MS59" s="3"/>
      <c r="MT59" s="3"/>
      <c r="MU59" s="3"/>
      <c r="MV59" s="3"/>
      <c r="MW59" s="3"/>
      <c r="MX59" s="3"/>
      <c r="MY59" s="3"/>
      <c r="MZ59" s="3"/>
      <c r="NA59" s="3"/>
      <c r="NB59" s="3"/>
      <c r="NC59" s="3"/>
      <c r="ND59" s="3"/>
      <c r="NE59" s="3"/>
      <c r="NF59" s="3"/>
      <c r="NG59" s="3"/>
      <c r="NH59" s="3"/>
      <c r="NI59" s="3"/>
      <c r="NJ59" s="3"/>
      <c r="NK59" s="3"/>
      <c r="NL59" s="3"/>
      <c r="NM59" s="3"/>
      <c r="NN59" s="3"/>
      <c r="NO59" s="3"/>
      <c r="NP59" s="3"/>
      <c r="NQ59" s="3"/>
      <c r="NR59" s="3"/>
      <c r="NS59" s="3"/>
      <c r="NT59" s="3"/>
      <c r="NU59" s="3"/>
      <c r="NV59" s="3"/>
      <c r="NW59" s="3"/>
      <c r="NX59" s="3"/>
      <c r="NY59" s="3"/>
      <c r="NZ59" s="3"/>
      <c r="OA59" s="3"/>
      <c r="OB59" s="3"/>
      <c r="OC59" s="3"/>
      <c r="OD59" s="3"/>
      <c r="OE59" s="3"/>
      <c r="OF59" s="3"/>
      <c r="OG59" s="3"/>
      <c r="OH59" s="3"/>
      <c r="OI59" s="3"/>
      <c r="OJ59" s="3"/>
      <c r="OK59" s="3"/>
      <c r="OL59" s="3"/>
      <c r="OM59" s="3"/>
      <c r="ON59" s="3"/>
      <c r="OO59" s="3"/>
      <c r="OP59" s="3"/>
      <c r="OQ59" s="3"/>
      <c r="OR59" s="3"/>
      <c r="OS59" s="3"/>
      <c r="OT59" s="3"/>
      <c r="OU59" s="3"/>
      <c r="OV59" s="3"/>
      <c r="OW59" s="3"/>
      <c r="OX59" s="3"/>
      <c r="OY59" s="3"/>
      <c r="OZ59" s="3"/>
      <c r="PA59" s="3"/>
      <c r="PB59" s="3"/>
      <c r="PC59" s="3"/>
      <c r="PD59" s="3"/>
      <c r="PE59" s="3"/>
      <c r="PF59" s="3"/>
      <c r="PG59" s="3"/>
      <c r="PH59" s="3"/>
      <c r="PI59" s="3"/>
      <c r="PJ59" s="3"/>
      <c r="PK59" s="3"/>
      <c r="PL59" s="3"/>
      <c r="PM59" s="3"/>
      <c r="PN59" s="3"/>
      <c r="PO59" s="3"/>
      <c r="PP59" s="3"/>
      <c r="PQ59" s="3"/>
      <c r="PR59" s="3"/>
      <c r="PS59" s="3"/>
      <c r="PT59" s="3"/>
      <c r="PU59" s="3"/>
      <c r="PV59" s="3"/>
      <c r="PW59" s="3"/>
      <c r="PX59" s="3"/>
      <c r="PY59" s="3"/>
      <c r="PZ59" s="3"/>
      <c r="QA59" s="3"/>
      <c r="QB59" s="3"/>
      <c r="QC59" s="3"/>
      <c r="QD59" s="3"/>
      <c r="QE59" s="3"/>
      <c r="QF59" s="3"/>
      <c r="QG59" s="3"/>
      <c r="QH59" s="3"/>
      <c r="QI59" s="3"/>
      <c r="QJ59" s="3"/>
      <c r="QK59" s="3"/>
      <c r="QL59" s="3"/>
      <c r="QM59" s="3"/>
      <c r="QN59" s="3"/>
      <c r="QO59" s="3"/>
      <c r="QP59" s="3"/>
      <c r="QQ59" s="3"/>
      <c r="QR59" s="3"/>
      <c r="QS59" s="3"/>
      <c r="QT59" s="3"/>
      <c r="QU59" s="3"/>
      <c r="QV59" s="3"/>
      <c r="QW59" s="3"/>
      <c r="QX59" s="3"/>
      <c r="QY59" s="3"/>
      <c r="QZ59" s="3"/>
      <c r="RA59" s="3"/>
      <c r="RB59" s="3"/>
      <c r="RC59" s="3"/>
      <c r="RD59" s="3"/>
      <c r="RE59" s="3"/>
      <c r="RF59" s="3"/>
      <c r="RG59" s="3"/>
      <c r="RH59" s="3"/>
      <c r="RI59" s="3"/>
      <c r="RJ59" s="3"/>
      <c r="RK59" s="3"/>
      <c r="RL59" s="3"/>
      <c r="RM59" s="3"/>
      <c r="RN59" s="3"/>
      <c r="RO59" s="3"/>
      <c r="RP59" s="3"/>
      <c r="RQ59" s="3"/>
      <c r="RR59" s="3"/>
      <c r="RS59" s="3"/>
      <c r="RT59" s="3"/>
      <c r="RU59" s="3"/>
      <c r="RV59" s="3"/>
      <c r="RW59" s="3"/>
      <c r="RX59" s="3"/>
      <c r="RY59" s="3"/>
      <c r="RZ59" s="3"/>
      <c r="SA59" s="3"/>
      <c r="SB59" s="3"/>
      <c r="SC59" s="3"/>
      <c r="SD59" s="3"/>
      <c r="SE59" s="3"/>
      <c r="SF59" s="3"/>
      <c r="SG59" s="3"/>
      <c r="SH59" s="3"/>
      <c r="SI59" s="3"/>
      <c r="SJ59" s="3"/>
      <c r="SK59" s="3"/>
      <c r="SL59" s="3"/>
      <c r="SM59" s="3"/>
      <c r="SN59" s="3"/>
      <c r="SO59" s="3"/>
      <c r="SP59" s="3"/>
      <c r="SQ59" s="3"/>
      <c r="SR59" s="3"/>
      <c r="SS59" s="3"/>
      <c r="ST59" s="3"/>
      <c r="SU59" s="3"/>
      <c r="SV59" s="3"/>
      <c r="SW59" s="3"/>
      <c r="SX59" s="3"/>
      <c r="SY59" s="3"/>
      <c r="SZ59" s="3"/>
      <c r="TA59" s="3"/>
      <c r="TB59" s="3"/>
      <c r="TC59" s="3"/>
      <c r="TD59" s="3"/>
      <c r="TE59" s="3"/>
      <c r="TF59" s="3"/>
      <c r="TG59" s="3"/>
      <c r="TH59" s="3"/>
      <c r="TI59" s="3"/>
      <c r="TJ59" s="3"/>
      <c r="TK59" s="3"/>
      <c r="TL59" s="3"/>
      <c r="TM59" s="3"/>
      <c r="TN59" s="3"/>
      <c r="TO59" s="3"/>
      <c r="TP59" s="3"/>
      <c r="TQ59" s="3"/>
      <c r="TR59" s="3"/>
      <c r="TS59" s="3"/>
      <c r="TT59" s="3"/>
      <c r="TU59" s="3"/>
      <c r="TV59" s="3"/>
      <c r="TW59" s="3"/>
      <c r="TX59" s="3"/>
      <c r="TY59" s="3"/>
      <c r="TZ59" s="3"/>
      <c r="UA59" s="3"/>
      <c r="UB59" s="3"/>
      <c r="UC59" s="3"/>
      <c r="UD59" s="3"/>
      <c r="UE59" s="3"/>
      <c r="UF59" s="3"/>
      <c r="UG59" s="3"/>
      <c r="UH59" s="3"/>
      <c r="UI59" s="3"/>
      <c r="UJ59" s="3"/>
      <c r="UK59" s="3"/>
      <c r="UL59" s="3"/>
      <c r="UM59" s="3"/>
      <c r="UN59" s="3"/>
      <c r="UO59" s="3"/>
      <c r="UP59" s="3"/>
      <c r="UQ59" s="3"/>
      <c r="UR59" s="3"/>
      <c r="US59" s="3"/>
      <c r="UT59" s="3"/>
      <c r="UU59" s="3"/>
      <c r="UV59" s="3"/>
      <c r="UW59" s="3"/>
      <c r="UX59" s="3"/>
      <c r="UY59" s="3"/>
      <c r="UZ59" s="3"/>
      <c r="VA59" s="3"/>
      <c r="VB59" s="3"/>
      <c r="VC59" s="3"/>
      <c r="VD59" s="3"/>
      <c r="VE59" s="3"/>
      <c r="VF59" s="3"/>
      <c r="VG59" s="3"/>
      <c r="VH59" s="3"/>
      <c r="VI59" s="3"/>
      <c r="VJ59" s="3"/>
      <c r="VK59" s="3"/>
      <c r="VL59" s="3"/>
      <c r="VM59" s="3"/>
      <c r="VN59" s="3"/>
      <c r="VO59" s="3"/>
      <c r="VP59" s="3"/>
      <c r="VQ59" s="3"/>
      <c r="VR59" s="3"/>
      <c r="VS59" s="3"/>
      <c r="VT59" s="3"/>
      <c r="VU59" s="3"/>
      <c r="VV59" s="3"/>
      <c r="VW59" s="3"/>
      <c r="VX59" s="3"/>
      <c r="VY59" s="3"/>
      <c r="VZ59" s="3"/>
      <c r="WA59" s="3"/>
      <c r="WB59" s="3"/>
      <c r="WC59" s="3"/>
      <c r="WD59" s="3"/>
      <c r="WE59" s="3"/>
      <c r="WF59" s="3"/>
      <c r="WG59" s="3"/>
      <c r="WH59" s="3"/>
      <c r="WI59" s="3"/>
      <c r="WJ59" s="3"/>
      <c r="WK59" s="3"/>
      <c r="WL59" s="3"/>
      <c r="WM59" s="3"/>
      <c r="WN59" s="3"/>
      <c r="WO59" s="3"/>
      <c r="WP59" s="3"/>
      <c r="WQ59" s="3"/>
      <c r="WR59" s="3"/>
      <c r="WS59" s="3"/>
      <c r="WT59" s="3"/>
      <c r="WU59" s="3"/>
      <c r="WV59" s="3"/>
      <c r="WW59" s="3"/>
      <c r="WX59" s="3"/>
      <c r="WY59" s="3"/>
      <c r="WZ59" s="3"/>
      <c r="XA59" s="3"/>
      <c r="XB59" s="3"/>
      <c r="XC59" s="3"/>
      <c r="XD59" s="3"/>
      <c r="XE59" s="3"/>
      <c r="XF59" s="3"/>
      <c r="XG59" s="3"/>
      <c r="XH59" s="3"/>
      <c r="XI59" s="3"/>
      <c r="XJ59" s="3"/>
      <c r="XK59" s="3"/>
      <c r="XL59" s="3"/>
      <c r="XM59" s="3"/>
      <c r="XN59" s="3"/>
      <c r="XO59" s="3"/>
      <c r="XP59" s="3"/>
      <c r="XQ59" s="3"/>
      <c r="XR59" s="3"/>
      <c r="XS59" s="3"/>
      <c r="XT59" s="3"/>
      <c r="XU59" s="3"/>
      <c r="XV59" s="3"/>
      <c r="XW59" s="3"/>
      <c r="XX59" s="3"/>
      <c r="XY59" s="3"/>
      <c r="XZ59" s="3"/>
      <c r="YA59" s="3"/>
      <c r="YB59" s="3"/>
      <c r="YC59" s="3"/>
      <c r="YD59" s="3"/>
      <c r="YE59" s="3"/>
      <c r="YF59" s="3"/>
      <c r="YG59" s="3"/>
      <c r="YH59" s="3"/>
      <c r="YI59" s="3"/>
      <c r="YJ59" s="3"/>
      <c r="YK59" s="3"/>
      <c r="YL59" s="3"/>
      <c r="YM59" s="3"/>
      <c r="YN59" s="3"/>
      <c r="YO59" s="3"/>
      <c r="YP59" s="3"/>
      <c r="YQ59" s="3"/>
      <c r="YR59" s="3"/>
      <c r="YS59" s="3"/>
      <c r="YT59" s="3"/>
      <c r="YU59" s="3"/>
      <c r="YV59" s="3"/>
      <c r="YW59" s="3"/>
      <c r="YX59" s="3"/>
      <c r="YY59" s="3"/>
      <c r="YZ59" s="3"/>
      <c r="ZA59" s="3"/>
      <c r="ZB59" s="3"/>
      <c r="ZC59" s="3"/>
      <c r="ZD59" s="3"/>
      <c r="ZE59" s="3"/>
      <c r="ZF59" s="3"/>
      <c r="ZG59" s="3"/>
      <c r="ZH59" s="3"/>
      <c r="ZI59" s="3"/>
      <c r="ZJ59" s="3"/>
      <c r="ZK59" s="3"/>
      <c r="ZL59" s="3"/>
      <c r="ZM59" s="3"/>
      <c r="ZN59" s="3"/>
      <c r="ZO59" s="3"/>
      <c r="ZP59" s="3"/>
      <c r="ZQ59" s="3"/>
      <c r="ZR59" s="3"/>
      <c r="ZS59" s="3"/>
      <c r="ZT59" s="3"/>
      <c r="ZU59" s="3"/>
      <c r="ZV59" s="3"/>
      <c r="ZW59" s="3"/>
      <c r="ZX59" s="3"/>
      <c r="ZY59" s="3"/>
      <c r="ZZ59" s="3"/>
      <c r="AAA59" s="3"/>
      <c r="AAB59" s="3"/>
      <c r="AAC59" s="3"/>
      <c r="AAD59" s="3"/>
      <c r="AAE59" s="3"/>
      <c r="AAF59" s="3"/>
      <c r="AAG59" s="3"/>
      <c r="AAH59" s="3"/>
      <c r="AAI59" s="3"/>
      <c r="AAJ59" s="3"/>
      <c r="AAK59" s="3"/>
      <c r="AAL59" s="3"/>
      <c r="AAM59" s="3"/>
      <c r="AAN59" s="3"/>
      <c r="AAO59" s="3"/>
      <c r="AAP59" s="3"/>
      <c r="AAQ59" s="3"/>
      <c r="AAR59" s="3"/>
      <c r="AAS59" s="3"/>
      <c r="AAT59" s="3"/>
      <c r="AAU59" s="3"/>
      <c r="AAV59" s="3"/>
      <c r="AAW59" s="3"/>
      <c r="AAX59" s="3"/>
      <c r="AAY59" s="3"/>
      <c r="AAZ59" s="3"/>
      <c r="ABA59" s="3"/>
      <c r="ABB59" s="3"/>
      <c r="ABC59" s="3"/>
      <c r="ABD59" s="3"/>
      <c r="ABE59" s="3"/>
      <c r="ABF59" s="3"/>
      <c r="ABG59" s="3"/>
      <c r="ABH59" s="3"/>
    </row>
    <row r="60" spans="1:736" s="2" customFormat="1" ht="65.45" customHeight="1">
      <c r="A60" s="92" t="s">
        <v>596</v>
      </c>
      <c r="B60" s="87" t="s">
        <v>322</v>
      </c>
      <c r="C60" s="87" t="s">
        <v>256</v>
      </c>
      <c r="D60" s="93" t="s">
        <v>480</v>
      </c>
      <c r="E60" s="93" t="s">
        <v>479</v>
      </c>
      <c r="F60" s="93" t="s">
        <v>261</v>
      </c>
      <c r="G60" s="93" t="s">
        <v>319</v>
      </c>
      <c r="H60" s="135">
        <v>1</v>
      </c>
      <c r="I60" s="90">
        <v>1</v>
      </c>
      <c r="J60" s="90">
        <v>1</v>
      </c>
      <c r="K60" s="136">
        <f t="shared" si="1"/>
        <v>1</v>
      </c>
      <c r="L60" s="91" t="str">
        <f t="shared" si="3"/>
        <v>BAJA</v>
      </c>
      <c r="M60" s="94" t="s">
        <v>280</v>
      </c>
      <c r="N60" s="180" t="s">
        <v>1122</v>
      </c>
      <c r="O60" s="180" t="s">
        <v>1109</v>
      </c>
      <c r="P60" s="180" t="s">
        <v>1121</v>
      </c>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c r="IW60" s="3"/>
      <c r="IX60" s="3"/>
      <c r="IY60" s="3"/>
      <c r="IZ60" s="3"/>
      <c r="JA60" s="3"/>
      <c r="JB60" s="3"/>
      <c r="JC60" s="3"/>
      <c r="JD60" s="3"/>
      <c r="JE60" s="3"/>
      <c r="JF60" s="3"/>
      <c r="JG60" s="3"/>
      <c r="JH60" s="3"/>
      <c r="JI60" s="3"/>
      <c r="JJ60" s="3"/>
      <c r="JK60" s="3"/>
      <c r="JL60" s="3"/>
      <c r="JM60" s="3"/>
      <c r="JN60" s="3"/>
      <c r="JO60" s="3"/>
      <c r="JP60" s="3"/>
      <c r="JQ60" s="3"/>
      <c r="JR60" s="3"/>
      <c r="JS60" s="3"/>
      <c r="JT60" s="3"/>
      <c r="JU60" s="3"/>
      <c r="JV60" s="3"/>
      <c r="JW60" s="3"/>
      <c r="JX60" s="3"/>
      <c r="JY60" s="3"/>
      <c r="JZ60" s="3"/>
      <c r="KA60" s="3"/>
      <c r="KB60" s="3"/>
      <c r="KC60" s="3"/>
      <c r="KD60" s="3"/>
      <c r="KE60" s="3"/>
      <c r="KF60" s="3"/>
      <c r="KG60" s="3"/>
      <c r="KH60" s="3"/>
      <c r="KI60" s="3"/>
      <c r="KJ60" s="3"/>
      <c r="KK60" s="3"/>
      <c r="KL60" s="3"/>
      <c r="KM60" s="3"/>
      <c r="KN60" s="3"/>
      <c r="KO60" s="3"/>
      <c r="KP60" s="3"/>
      <c r="KQ60" s="3"/>
      <c r="KR60" s="3"/>
      <c r="KS60" s="3"/>
      <c r="KT60" s="3"/>
      <c r="KU60" s="3"/>
      <c r="KV60" s="3"/>
      <c r="KW60" s="3"/>
      <c r="KX60" s="3"/>
      <c r="KY60" s="3"/>
      <c r="KZ60" s="3"/>
      <c r="LA60" s="3"/>
      <c r="LB60" s="3"/>
      <c r="LC60" s="3"/>
      <c r="LD60" s="3"/>
      <c r="LE60" s="3"/>
      <c r="LF60" s="3"/>
      <c r="LG60" s="3"/>
      <c r="LH60" s="3"/>
      <c r="LI60" s="3"/>
      <c r="LJ60" s="3"/>
      <c r="LK60" s="3"/>
      <c r="LL60" s="3"/>
      <c r="LM60" s="3"/>
      <c r="LN60" s="3"/>
      <c r="LO60" s="3"/>
      <c r="LP60" s="3"/>
      <c r="LQ60" s="3"/>
      <c r="LR60" s="3"/>
      <c r="LS60" s="3"/>
      <c r="LT60" s="3"/>
      <c r="LU60" s="3"/>
      <c r="LV60" s="3"/>
      <c r="LW60" s="3"/>
      <c r="LX60" s="3"/>
      <c r="LY60" s="3"/>
      <c r="LZ60" s="3"/>
      <c r="MA60" s="3"/>
      <c r="MB60" s="3"/>
      <c r="MC60" s="3"/>
      <c r="MD60" s="3"/>
      <c r="ME60" s="3"/>
      <c r="MF60" s="3"/>
      <c r="MG60" s="3"/>
      <c r="MH60" s="3"/>
      <c r="MI60" s="3"/>
      <c r="MJ60" s="3"/>
      <c r="MK60" s="3"/>
      <c r="ML60" s="3"/>
      <c r="MM60" s="3"/>
      <c r="MN60" s="3"/>
      <c r="MO60" s="3"/>
      <c r="MP60" s="3"/>
      <c r="MQ60" s="3"/>
      <c r="MR60" s="3"/>
      <c r="MS60" s="3"/>
      <c r="MT60" s="3"/>
      <c r="MU60" s="3"/>
      <c r="MV60" s="3"/>
      <c r="MW60" s="3"/>
      <c r="MX60" s="3"/>
      <c r="MY60" s="3"/>
      <c r="MZ60" s="3"/>
      <c r="NA60" s="3"/>
      <c r="NB60" s="3"/>
      <c r="NC60" s="3"/>
      <c r="ND60" s="3"/>
      <c r="NE60" s="3"/>
      <c r="NF60" s="3"/>
      <c r="NG60" s="3"/>
      <c r="NH60" s="3"/>
      <c r="NI60" s="3"/>
      <c r="NJ60" s="3"/>
      <c r="NK60" s="3"/>
      <c r="NL60" s="3"/>
      <c r="NM60" s="3"/>
      <c r="NN60" s="3"/>
      <c r="NO60" s="3"/>
      <c r="NP60" s="3"/>
      <c r="NQ60" s="3"/>
      <c r="NR60" s="3"/>
      <c r="NS60" s="3"/>
      <c r="NT60" s="3"/>
      <c r="NU60" s="3"/>
      <c r="NV60" s="3"/>
      <c r="NW60" s="3"/>
      <c r="NX60" s="3"/>
      <c r="NY60" s="3"/>
      <c r="NZ60" s="3"/>
      <c r="OA60" s="3"/>
      <c r="OB60" s="3"/>
      <c r="OC60" s="3"/>
      <c r="OD60" s="3"/>
      <c r="OE60" s="3"/>
      <c r="OF60" s="3"/>
      <c r="OG60" s="3"/>
      <c r="OH60" s="3"/>
      <c r="OI60" s="3"/>
      <c r="OJ60" s="3"/>
      <c r="OK60" s="3"/>
      <c r="OL60" s="3"/>
      <c r="OM60" s="3"/>
      <c r="ON60" s="3"/>
      <c r="OO60" s="3"/>
      <c r="OP60" s="3"/>
      <c r="OQ60" s="3"/>
      <c r="OR60" s="3"/>
      <c r="OS60" s="3"/>
      <c r="OT60" s="3"/>
      <c r="OU60" s="3"/>
      <c r="OV60" s="3"/>
      <c r="OW60" s="3"/>
      <c r="OX60" s="3"/>
      <c r="OY60" s="3"/>
      <c r="OZ60" s="3"/>
      <c r="PA60" s="3"/>
      <c r="PB60" s="3"/>
      <c r="PC60" s="3"/>
      <c r="PD60" s="3"/>
      <c r="PE60" s="3"/>
      <c r="PF60" s="3"/>
      <c r="PG60" s="3"/>
      <c r="PH60" s="3"/>
      <c r="PI60" s="3"/>
      <c r="PJ60" s="3"/>
      <c r="PK60" s="3"/>
      <c r="PL60" s="3"/>
      <c r="PM60" s="3"/>
      <c r="PN60" s="3"/>
      <c r="PO60" s="3"/>
      <c r="PP60" s="3"/>
      <c r="PQ60" s="3"/>
      <c r="PR60" s="3"/>
      <c r="PS60" s="3"/>
      <c r="PT60" s="3"/>
      <c r="PU60" s="3"/>
      <c r="PV60" s="3"/>
      <c r="PW60" s="3"/>
      <c r="PX60" s="3"/>
      <c r="PY60" s="3"/>
      <c r="PZ60" s="3"/>
      <c r="QA60" s="3"/>
      <c r="QB60" s="3"/>
      <c r="QC60" s="3"/>
      <c r="QD60" s="3"/>
      <c r="QE60" s="3"/>
      <c r="QF60" s="3"/>
      <c r="QG60" s="3"/>
      <c r="QH60" s="3"/>
      <c r="QI60" s="3"/>
      <c r="QJ60" s="3"/>
      <c r="QK60" s="3"/>
      <c r="QL60" s="3"/>
      <c r="QM60" s="3"/>
      <c r="QN60" s="3"/>
      <c r="QO60" s="3"/>
      <c r="QP60" s="3"/>
      <c r="QQ60" s="3"/>
      <c r="QR60" s="3"/>
      <c r="QS60" s="3"/>
      <c r="QT60" s="3"/>
      <c r="QU60" s="3"/>
      <c r="QV60" s="3"/>
      <c r="QW60" s="3"/>
      <c r="QX60" s="3"/>
      <c r="QY60" s="3"/>
      <c r="QZ60" s="3"/>
      <c r="RA60" s="3"/>
      <c r="RB60" s="3"/>
      <c r="RC60" s="3"/>
      <c r="RD60" s="3"/>
      <c r="RE60" s="3"/>
      <c r="RF60" s="3"/>
      <c r="RG60" s="3"/>
      <c r="RH60" s="3"/>
      <c r="RI60" s="3"/>
      <c r="RJ60" s="3"/>
      <c r="RK60" s="3"/>
      <c r="RL60" s="3"/>
      <c r="RM60" s="3"/>
      <c r="RN60" s="3"/>
      <c r="RO60" s="3"/>
      <c r="RP60" s="3"/>
      <c r="RQ60" s="3"/>
      <c r="RR60" s="3"/>
      <c r="RS60" s="3"/>
      <c r="RT60" s="3"/>
      <c r="RU60" s="3"/>
      <c r="RV60" s="3"/>
      <c r="RW60" s="3"/>
      <c r="RX60" s="3"/>
      <c r="RY60" s="3"/>
      <c r="RZ60" s="3"/>
      <c r="SA60" s="3"/>
      <c r="SB60" s="3"/>
      <c r="SC60" s="3"/>
      <c r="SD60" s="3"/>
      <c r="SE60" s="3"/>
      <c r="SF60" s="3"/>
      <c r="SG60" s="3"/>
      <c r="SH60" s="3"/>
      <c r="SI60" s="3"/>
      <c r="SJ60" s="3"/>
      <c r="SK60" s="3"/>
      <c r="SL60" s="3"/>
      <c r="SM60" s="3"/>
      <c r="SN60" s="3"/>
      <c r="SO60" s="3"/>
      <c r="SP60" s="3"/>
      <c r="SQ60" s="3"/>
      <c r="SR60" s="3"/>
      <c r="SS60" s="3"/>
      <c r="ST60" s="3"/>
      <c r="SU60" s="3"/>
      <c r="SV60" s="3"/>
      <c r="SW60" s="3"/>
      <c r="SX60" s="3"/>
      <c r="SY60" s="3"/>
      <c r="SZ60" s="3"/>
      <c r="TA60" s="3"/>
      <c r="TB60" s="3"/>
      <c r="TC60" s="3"/>
      <c r="TD60" s="3"/>
      <c r="TE60" s="3"/>
      <c r="TF60" s="3"/>
      <c r="TG60" s="3"/>
      <c r="TH60" s="3"/>
      <c r="TI60" s="3"/>
      <c r="TJ60" s="3"/>
      <c r="TK60" s="3"/>
      <c r="TL60" s="3"/>
      <c r="TM60" s="3"/>
      <c r="TN60" s="3"/>
      <c r="TO60" s="3"/>
      <c r="TP60" s="3"/>
      <c r="TQ60" s="3"/>
      <c r="TR60" s="3"/>
      <c r="TS60" s="3"/>
      <c r="TT60" s="3"/>
      <c r="TU60" s="3"/>
      <c r="TV60" s="3"/>
      <c r="TW60" s="3"/>
      <c r="TX60" s="3"/>
      <c r="TY60" s="3"/>
      <c r="TZ60" s="3"/>
      <c r="UA60" s="3"/>
      <c r="UB60" s="3"/>
      <c r="UC60" s="3"/>
      <c r="UD60" s="3"/>
      <c r="UE60" s="3"/>
      <c r="UF60" s="3"/>
      <c r="UG60" s="3"/>
      <c r="UH60" s="3"/>
      <c r="UI60" s="3"/>
      <c r="UJ60" s="3"/>
      <c r="UK60" s="3"/>
      <c r="UL60" s="3"/>
      <c r="UM60" s="3"/>
      <c r="UN60" s="3"/>
      <c r="UO60" s="3"/>
      <c r="UP60" s="3"/>
      <c r="UQ60" s="3"/>
      <c r="UR60" s="3"/>
      <c r="US60" s="3"/>
      <c r="UT60" s="3"/>
      <c r="UU60" s="3"/>
      <c r="UV60" s="3"/>
      <c r="UW60" s="3"/>
      <c r="UX60" s="3"/>
      <c r="UY60" s="3"/>
      <c r="UZ60" s="3"/>
      <c r="VA60" s="3"/>
      <c r="VB60" s="3"/>
      <c r="VC60" s="3"/>
      <c r="VD60" s="3"/>
      <c r="VE60" s="3"/>
      <c r="VF60" s="3"/>
      <c r="VG60" s="3"/>
      <c r="VH60" s="3"/>
      <c r="VI60" s="3"/>
      <c r="VJ60" s="3"/>
      <c r="VK60" s="3"/>
      <c r="VL60" s="3"/>
      <c r="VM60" s="3"/>
      <c r="VN60" s="3"/>
      <c r="VO60" s="3"/>
      <c r="VP60" s="3"/>
      <c r="VQ60" s="3"/>
      <c r="VR60" s="3"/>
      <c r="VS60" s="3"/>
      <c r="VT60" s="3"/>
      <c r="VU60" s="3"/>
      <c r="VV60" s="3"/>
      <c r="VW60" s="3"/>
      <c r="VX60" s="3"/>
      <c r="VY60" s="3"/>
      <c r="VZ60" s="3"/>
      <c r="WA60" s="3"/>
      <c r="WB60" s="3"/>
      <c r="WC60" s="3"/>
      <c r="WD60" s="3"/>
      <c r="WE60" s="3"/>
      <c r="WF60" s="3"/>
      <c r="WG60" s="3"/>
      <c r="WH60" s="3"/>
      <c r="WI60" s="3"/>
      <c r="WJ60" s="3"/>
      <c r="WK60" s="3"/>
      <c r="WL60" s="3"/>
      <c r="WM60" s="3"/>
      <c r="WN60" s="3"/>
      <c r="WO60" s="3"/>
      <c r="WP60" s="3"/>
      <c r="WQ60" s="3"/>
      <c r="WR60" s="3"/>
      <c r="WS60" s="3"/>
      <c r="WT60" s="3"/>
      <c r="WU60" s="3"/>
      <c r="WV60" s="3"/>
      <c r="WW60" s="3"/>
      <c r="WX60" s="3"/>
      <c r="WY60" s="3"/>
      <c r="WZ60" s="3"/>
      <c r="XA60" s="3"/>
      <c r="XB60" s="3"/>
      <c r="XC60" s="3"/>
      <c r="XD60" s="3"/>
      <c r="XE60" s="3"/>
      <c r="XF60" s="3"/>
      <c r="XG60" s="3"/>
      <c r="XH60" s="3"/>
      <c r="XI60" s="3"/>
      <c r="XJ60" s="3"/>
      <c r="XK60" s="3"/>
      <c r="XL60" s="3"/>
      <c r="XM60" s="3"/>
      <c r="XN60" s="3"/>
      <c r="XO60" s="3"/>
      <c r="XP60" s="3"/>
      <c r="XQ60" s="3"/>
      <c r="XR60" s="3"/>
      <c r="XS60" s="3"/>
      <c r="XT60" s="3"/>
      <c r="XU60" s="3"/>
      <c r="XV60" s="3"/>
      <c r="XW60" s="3"/>
      <c r="XX60" s="3"/>
      <c r="XY60" s="3"/>
      <c r="XZ60" s="3"/>
      <c r="YA60" s="3"/>
      <c r="YB60" s="3"/>
      <c r="YC60" s="3"/>
      <c r="YD60" s="3"/>
      <c r="YE60" s="3"/>
      <c r="YF60" s="3"/>
      <c r="YG60" s="3"/>
      <c r="YH60" s="3"/>
      <c r="YI60" s="3"/>
      <c r="YJ60" s="3"/>
      <c r="YK60" s="3"/>
      <c r="YL60" s="3"/>
      <c r="YM60" s="3"/>
      <c r="YN60" s="3"/>
      <c r="YO60" s="3"/>
      <c r="YP60" s="3"/>
      <c r="YQ60" s="3"/>
      <c r="YR60" s="3"/>
      <c r="YS60" s="3"/>
      <c r="YT60" s="3"/>
      <c r="YU60" s="3"/>
      <c r="YV60" s="3"/>
      <c r="YW60" s="3"/>
      <c r="YX60" s="3"/>
      <c r="YY60" s="3"/>
      <c r="YZ60" s="3"/>
      <c r="ZA60" s="3"/>
      <c r="ZB60" s="3"/>
      <c r="ZC60" s="3"/>
      <c r="ZD60" s="3"/>
      <c r="ZE60" s="3"/>
      <c r="ZF60" s="3"/>
      <c r="ZG60" s="3"/>
      <c r="ZH60" s="3"/>
      <c r="ZI60" s="3"/>
      <c r="ZJ60" s="3"/>
      <c r="ZK60" s="3"/>
      <c r="ZL60" s="3"/>
      <c r="ZM60" s="3"/>
      <c r="ZN60" s="3"/>
      <c r="ZO60" s="3"/>
      <c r="ZP60" s="3"/>
      <c r="ZQ60" s="3"/>
      <c r="ZR60" s="3"/>
      <c r="ZS60" s="3"/>
      <c r="ZT60" s="3"/>
      <c r="ZU60" s="3"/>
      <c r="ZV60" s="3"/>
      <c r="ZW60" s="3"/>
      <c r="ZX60" s="3"/>
      <c r="ZY60" s="3"/>
      <c r="ZZ60" s="3"/>
      <c r="AAA60" s="3"/>
      <c r="AAB60" s="3"/>
      <c r="AAC60" s="3"/>
      <c r="AAD60" s="3"/>
      <c r="AAE60" s="3"/>
      <c r="AAF60" s="3"/>
      <c r="AAG60" s="3"/>
      <c r="AAH60" s="3"/>
      <c r="AAI60" s="3"/>
      <c r="AAJ60" s="3"/>
      <c r="AAK60" s="3"/>
      <c r="AAL60" s="3"/>
      <c r="AAM60" s="3"/>
      <c r="AAN60" s="3"/>
      <c r="AAO60" s="3"/>
      <c r="AAP60" s="3"/>
      <c r="AAQ60" s="3"/>
      <c r="AAR60" s="3"/>
      <c r="AAS60" s="3"/>
      <c r="AAT60" s="3"/>
      <c r="AAU60" s="3"/>
      <c r="AAV60" s="3"/>
      <c r="AAW60" s="3"/>
      <c r="AAX60" s="3"/>
      <c r="AAY60" s="3"/>
      <c r="AAZ60" s="3"/>
      <c r="ABA60" s="3"/>
      <c r="ABB60" s="3"/>
      <c r="ABC60" s="3"/>
      <c r="ABD60" s="3"/>
      <c r="ABE60" s="3"/>
      <c r="ABF60" s="3"/>
      <c r="ABG60" s="3"/>
      <c r="ABH60" s="3"/>
    </row>
    <row r="61" spans="1:736" s="2" customFormat="1" ht="65.45" customHeight="1">
      <c r="A61" s="92" t="s">
        <v>598</v>
      </c>
      <c r="B61" s="87" t="s">
        <v>322</v>
      </c>
      <c r="C61" s="87" t="s">
        <v>256</v>
      </c>
      <c r="D61" s="93" t="s">
        <v>481</v>
      </c>
      <c r="E61" s="93" t="s">
        <v>482</v>
      </c>
      <c r="F61" s="93" t="s">
        <v>264</v>
      </c>
      <c r="G61" s="93" t="s">
        <v>318</v>
      </c>
      <c r="H61" s="135">
        <v>1</v>
      </c>
      <c r="I61" s="90">
        <v>1</v>
      </c>
      <c r="J61" s="90">
        <v>1</v>
      </c>
      <c r="K61" s="136">
        <f t="shared" si="1"/>
        <v>1</v>
      </c>
      <c r="L61" s="91" t="str">
        <f t="shared" si="3"/>
        <v>BAJA</v>
      </c>
      <c r="M61" s="94" t="s">
        <v>280</v>
      </c>
      <c r="N61" s="180" t="s">
        <v>1122</v>
      </c>
      <c r="O61" s="180" t="s">
        <v>1109</v>
      </c>
      <c r="P61" s="180" t="s">
        <v>1121</v>
      </c>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row>
    <row r="62" spans="1:736" s="2" customFormat="1" ht="65.45" customHeight="1">
      <c r="A62" s="92" t="s">
        <v>599</v>
      </c>
      <c r="B62" s="87" t="s">
        <v>322</v>
      </c>
      <c r="C62" s="87" t="s">
        <v>256</v>
      </c>
      <c r="D62" s="93" t="s">
        <v>483</v>
      </c>
      <c r="E62" s="93" t="s">
        <v>484</v>
      </c>
      <c r="F62" s="93" t="s">
        <v>264</v>
      </c>
      <c r="G62" s="93" t="s">
        <v>318</v>
      </c>
      <c r="H62" s="135">
        <v>1</v>
      </c>
      <c r="I62" s="90">
        <v>1</v>
      </c>
      <c r="J62" s="90">
        <v>1</v>
      </c>
      <c r="K62" s="136">
        <f t="shared" si="1"/>
        <v>1</v>
      </c>
      <c r="L62" s="91" t="str">
        <f t="shared" si="3"/>
        <v>BAJA</v>
      </c>
      <c r="M62" s="94" t="s">
        <v>280</v>
      </c>
      <c r="N62" s="180" t="s">
        <v>1122</v>
      </c>
      <c r="O62" s="180" t="s">
        <v>1109</v>
      </c>
      <c r="P62" s="180" t="s">
        <v>1121</v>
      </c>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row>
    <row r="63" spans="1:736" s="2" customFormat="1" ht="65.45" customHeight="1">
      <c r="A63" s="92" t="s">
        <v>600</v>
      </c>
      <c r="B63" s="87" t="s">
        <v>322</v>
      </c>
      <c r="C63" s="87" t="s">
        <v>256</v>
      </c>
      <c r="D63" s="93" t="s">
        <v>485</v>
      </c>
      <c r="E63" s="93" t="s">
        <v>484</v>
      </c>
      <c r="F63" s="93" t="s">
        <v>264</v>
      </c>
      <c r="G63" s="93" t="s">
        <v>318</v>
      </c>
      <c r="H63" s="135">
        <v>1</v>
      </c>
      <c r="I63" s="90">
        <v>1</v>
      </c>
      <c r="J63" s="90">
        <v>1</v>
      </c>
      <c r="K63" s="136">
        <f t="shared" si="1"/>
        <v>1</v>
      </c>
      <c r="L63" s="91" t="str">
        <f t="shared" si="3"/>
        <v>BAJA</v>
      </c>
      <c r="M63" s="94" t="s">
        <v>280</v>
      </c>
      <c r="N63" s="180" t="s">
        <v>1122</v>
      </c>
      <c r="O63" s="180" t="s">
        <v>1109</v>
      </c>
      <c r="P63" s="180" t="s">
        <v>1121</v>
      </c>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row>
    <row r="64" spans="1:736" s="2" customFormat="1" ht="65.45" customHeight="1">
      <c r="A64" s="92" t="s">
        <v>601</v>
      </c>
      <c r="B64" s="87" t="s">
        <v>322</v>
      </c>
      <c r="C64" s="87" t="s">
        <v>486</v>
      </c>
      <c r="D64" s="93" t="s">
        <v>488</v>
      </c>
      <c r="E64" s="93" t="s">
        <v>489</v>
      </c>
      <c r="F64" s="93" t="s">
        <v>264</v>
      </c>
      <c r="G64" s="93" t="s">
        <v>318</v>
      </c>
      <c r="H64" s="135">
        <v>1</v>
      </c>
      <c r="I64" s="90">
        <v>1</v>
      </c>
      <c r="J64" s="90">
        <v>1</v>
      </c>
      <c r="K64" s="136">
        <f t="shared" si="1"/>
        <v>1</v>
      </c>
      <c r="L64" s="91" t="str">
        <f t="shared" si="3"/>
        <v>BAJA</v>
      </c>
      <c r="M64" s="94" t="s">
        <v>280</v>
      </c>
      <c r="N64" s="180" t="s">
        <v>1108</v>
      </c>
      <c r="O64" s="180" t="s">
        <v>1109</v>
      </c>
      <c r="P64" s="180" t="s">
        <v>1120</v>
      </c>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row>
    <row r="65" spans="1:736" s="2" customFormat="1" ht="65.45" customHeight="1">
      <c r="A65" s="92" t="s">
        <v>602</v>
      </c>
      <c r="B65" s="87" t="s">
        <v>322</v>
      </c>
      <c r="C65" s="87" t="s">
        <v>490</v>
      </c>
      <c r="D65" s="93" t="s">
        <v>491</v>
      </c>
      <c r="E65" s="93" t="s">
        <v>492</v>
      </c>
      <c r="F65" s="93" t="s">
        <v>264</v>
      </c>
      <c r="G65" s="93" t="s">
        <v>318</v>
      </c>
      <c r="H65" s="135">
        <v>1</v>
      </c>
      <c r="I65" s="90">
        <v>1</v>
      </c>
      <c r="J65" s="90">
        <v>1</v>
      </c>
      <c r="K65" s="136">
        <f t="shared" si="1"/>
        <v>1</v>
      </c>
      <c r="L65" s="91" t="str">
        <f t="shared" si="3"/>
        <v>BAJA</v>
      </c>
      <c r="M65" s="94" t="s">
        <v>280</v>
      </c>
      <c r="N65" s="180" t="s">
        <v>1108</v>
      </c>
      <c r="O65" s="180" t="s">
        <v>1109</v>
      </c>
      <c r="P65" s="180" t="s">
        <v>1120</v>
      </c>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row>
    <row r="66" spans="1:736" s="2" customFormat="1" ht="65.45" customHeight="1">
      <c r="A66" s="92" t="s">
        <v>603</v>
      </c>
      <c r="B66" s="87" t="s">
        <v>322</v>
      </c>
      <c r="C66" s="87" t="s">
        <v>490</v>
      </c>
      <c r="D66" s="93" t="s">
        <v>493</v>
      </c>
      <c r="E66" s="93" t="s">
        <v>494</v>
      </c>
      <c r="F66" s="93" t="s">
        <v>264</v>
      </c>
      <c r="G66" s="93" t="s">
        <v>318</v>
      </c>
      <c r="H66" s="135">
        <v>1</v>
      </c>
      <c r="I66" s="90">
        <v>1</v>
      </c>
      <c r="J66" s="90">
        <v>1</v>
      </c>
      <c r="K66" s="136">
        <f t="shared" si="1"/>
        <v>1</v>
      </c>
      <c r="L66" s="91" t="str">
        <f t="shared" si="3"/>
        <v>BAJA</v>
      </c>
      <c r="M66" s="94" t="s">
        <v>280</v>
      </c>
      <c r="N66" s="180" t="s">
        <v>1108</v>
      </c>
      <c r="O66" s="180" t="s">
        <v>1109</v>
      </c>
      <c r="P66" s="180" t="s">
        <v>1120</v>
      </c>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row>
    <row r="67" spans="1:736" s="2" customFormat="1" ht="65.45" customHeight="1">
      <c r="A67" s="92" t="s">
        <v>604</v>
      </c>
      <c r="B67" s="87" t="s">
        <v>322</v>
      </c>
      <c r="C67" s="87" t="s">
        <v>256</v>
      </c>
      <c r="D67" s="93" t="s">
        <v>495</v>
      </c>
      <c r="E67" s="93"/>
      <c r="F67" s="93" t="s">
        <v>264</v>
      </c>
      <c r="G67" s="93" t="s">
        <v>318</v>
      </c>
      <c r="H67" s="135">
        <v>3</v>
      </c>
      <c r="I67" s="90">
        <v>3</v>
      </c>
      <c r="J67" s="90">
        <v>3</v>
      </c>
      <c r="K67" s="136">
        <f t="shared" si="1"/>
        <v>3</v>
      </c>
      <c r="L67" s="91" t="str">
        <f t="shared" si="3"/>
        <v>ALTA</v>
      </c>
      <c r="M67" s="94" t="s">
        <v>280</v>
      </c>
      <c r="N67" s="180" t="s">
        <v>1122</v>
      </c>
      <c r="O67" s="180" t="s">
        <v>1109</v>
      </c>
      <c r="P67" s="180" t="s">
        <v>1121</v>
      </c>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row>
    <row r="68" spans="1:736" s="2" customFormat="1" ht="65.45" customHeight="1">
      <c r="A68" s="92" t="s">
        <v>605</v>
      </c>
      <c r="B68" s="87" t="s">
        <v>322</v>
      </c>
      <c r="C68" s="87" t="s">
        <v>256</v>
      </c>
      <c r="D68" s="93" t="s">
        <v>496</v>
      </c>
      <c r="E68" s="93" t="s">
        <v>497</v>
      </c>
      <c r="F68" s="93" t="s">
        <v>264</v>
      </c>
      <c r="G68" s="93" t="s">
        <v>318</v>
      </c>
      <c r="H68" s="135">
        <v>3</v>
      </c>
      <c r="I68" s="90">
        <v>3</v>
      </c>
      <c r="J68" s="90">
        <v>3</v>
      </c>
      <c r="K68" s="136">
        <f t="shared" si="1"/>
        <v>3</v>
      </c>
      <c r="L68" s="91" t="str">
        <f t="shared" si="3"/>
        <v>ALTA</v>
      </c>
      <c r="M68" s="94" t="s">
        <v>280</v>
      </c>
      <c r="N68" s="180" t="s">
        <v>1122</v>
      </c>
      <c r="O68" s="180" t="s">
        <v>1109</v>
      </c>
      <c r="P68" s="180" t="s">
        <v>1121</v>
      </c>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row>
    <row r="69" spans="1:736" s="2" customFormat="1" ht="65.45" customHeight="1">
      <c r="A69" s="92" t="s">
        <v>606</v>
      </c>
      <c r="B69" s="87" t="s">
        <v>322</v>
      </c>
      <c r="C69" s="87" t="s">
        <v>256</v>
      </c>
      <c r="D69" s="93" t="s">
        <v>499</v>
      </c>
      <c r="E69" s="93" t="s">
        <v>500</v>
      </c>
      <c r="F69" s="93" t="s">
        <v>264</v>
      </c>
      <c r="G69" s="93" t="s">
        <v>318</v>
      </c>
      <c r="H69" s="135">
        <v>3</v>
      </c>
      <c r="I69" s="90">
        <v>3</v>
      </c>
      <c r="J69" s="90">
        <v>3</v>
      </c>
      <c r="K69" s="136">
        <f t="shared" si="1"/>
        <v>3</v>
      </c>
      <c r="L69" s="91" t="str">
        <f t="shared" si="3"/>
        <v>ALTA</v>
      </c>
      <c r="M69" s="94" t="s">
        <v>280</v>
      </c>
      <c r="N69" s="180" t="s">
        <v>1122</v>
      </c>
      <c r="O69" s="180" t="s">
        <v>1109</v>
      </c>
      <c r="P69" s="180" t="s">
        <v>1121</v>
      </c>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row>
    <row r="70" spans="1:736" s="2" customFormat="1" ht="99.75">
      <c r="A70" s="92" t="s">
        <v>607</v>
      </c>
      <c r="B70" s="87" t="s">
        <v>322</v>
      </c>
      <c r="C70" s="87" t="s">
        <v>256</v>
      </c>
      <c r="D70" s="93" t="s">
        <v>501</v>
      </c>
      <c r="E70" s="93" t="s">
        <v>502</v>
      </c>
      <c r="F70" s="93" t="s">
        <v>261</v>
      </c>
      <c r="G70" s="93" t="s">
        <v>319</v>
      </c>
      <c r="H70" s="135">
        <v>3</v>
      </c>
      <c r="I70" s="90">
        <v>3</v>
      </c>
      <c r="J70" s="90">
        <v>1</v>
      </c>
      <c r="K70" s="136">
        <f t="shared" si="1"/>
        <v>2.3333333333333335</v>
      </c>
      <c r="L70" s="91" t="str">
        <f t="shared" si="3"/>
        <v>MEDIA</v>
      </c>
      <c r="M70" s="94" t="s">
        <v>280</v>
      </c>
      <c r="N70" s="180" t="s">
        <v>1122</v>
      </c>
      <c r="O70" s="180" t="s">
        <v>1109</v>
      </c>
      <c r="P70" s="180" t="s">
        <v>1121</v>
      </c>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row>
    <row r="71" spans="1:736" s="2" customFormat="1" ht="85.5">
      <c r="A71" s="92" t="s">
        <v>608</v>
      </c>
      <c r="B71" s="87" t="s">
        <v>322</v>
      </c>
      <c r="C71" s="87" t="s">
        <v>256</v>
      </c>
      <c r="D71" s="93" t="s">
        <v>503</v>
      </c>
      <c r="E71" s="93" t="s">
        <v>502</v>
      </c>
      <c r="F71" s="93" t="s">
        <v>261</v>
      </c>
      <c r="G71" s="93" t="s">
        <v>319</v>
      </c>
      <c r="H71" s="135">
        <v>3</v>
      </c>
      <c r="I71" s="90">
        <v>3</v>
      </c>
      <c r="J71" s="90">
        <v>3</v>
      </c>
      <c r="K71" s="136">
        <f t="shared" si="1"/>
        <v>3</v>
      </c>
      <c r="L71" s="91" t="str">
        <f t="shared" si="3"/>
        <v>ALTA</v>
      </c>
      <c r="M71" s="94" t="s">
        <v>280</v>
      </c>
      <c r="N71" s="180" t="s">
        <v>1122</v>
      </c>
      <c r="O71" s="180" t="s">
        <v>1109</v>
      </c>
      <c r="P71" s="180" t="s">
        <v>1121</v>
      </c>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row>
    <row r="72" spans="1:736" s="2" customFormat="1" ht="65.45" customHeight="1">
      <c r="A72" s="92" t="s">
        <v>609</v>
      </c>
      <c r="B72" s="87" t="s">
        <v>322</v>
      </c>
      <c r="C72" s="87" t="s">
        <v>256</v>
      </c>
      <c r="D72" s="93" t="s">
        <v>504</v>
      </c>
      <c r="E72" s="93" t="s">
        <v>505</v>
      </c>
      <c r="F72" s="93" t="s">
        <v>261</v>
      </c>
      <c r="G72" s="93" t="s">
        <v>319</v>
      </c>
      <c r="H72" s="135">
        <v>2</v>
      </c>
      <c r="I72" s="90">
        <v>2</v>
      </c>
      <c r="J72" s="90">
        <v>3</v>
      </c>
      <c r="K72" s="136">
        <f t="shared" si="1"/>
        <v>2.3333333333333335</v>
      </c>
      <c r="L72" s="91" t="str">
        <f t="shared" si="3"/>
        <v>MEDIA</v>
      </c>
      <c r="M72" s="94" t="s">
        <v>280</v>
      </c>
      <c r="N72" s="180" t="s">
        <v>1122</v>
      </c>
      <c r="O72" s="180" t="s">
        <v>1109</v>
      </c>
      <c r="P72" s="180" t="s">
        <v>1121</v>
      </c>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row>
    <row r="73" spans="1:736" s="2" customFormat="1" ht="65.45" customHeight="1">
      <c r="A73" s="92" t="s">
        <v>610</v>
      </c>
      <c r="B73" s="87" t="s">
        <v>322</v>
      </c>
      <c r="C73" s="87" t="s">
        <v>256</v>
      </c>
      <c r="D73" s="93" t="s">
        <v>507</v>
      </c>
      <c r="E73" s="87" t="s">
        <v>508</v>
      </c>
      <c r="F73" s="93" t="s">
        <v>261</v>
      </c>
      <c r="G73" s="93" t="s">
        <v>318</v>
      </c>
      <c r="H73" s="135">
        <v>1</v>
      </c>
      <c r="I73" s="90">
        <v>1</v>
      </c>
      <c r="J73" s="90">
        <v>1</v>
      </c>
      <c r="K73" s="136">
        <f t="shared" si="1"/>
        <v>1</v>
      </c>
      <c r="L73" s="91" t="str">
        <f t="shared" si="3"/>
        <v>BAJA</v>
      </c>
      <c r="M73" s="94" t="s">
        <v>280</v>
      </c>
      <c r="N73" s="180" t="s">
        <v>1122</v>
      </c>
      <c r="O73" s="180" t="s">
        <v>1109</v>
      </c>
      <c r="P73" s="180" t="s">
        <v>1121</v>
      </c>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row>
    <row r="74" spans="1:736" s="2" customFormat="1" ht="72" customHeight="1">
      <c r="A74" s="92" t="s">
        <v>611</v>
      </c>
      <c r="B74" s="87" t="s">
        <v>322</v>
      </c>
      <c r="C74" s="87" t="s">
        <v>256</v>
      </c>
      <c r="D74" s="87" t="s">
        <v>510</v>
      </c>
      <c r="E74" s="93" t="s">
        <v>508</v>
      </c>
      <c r="F74" s="93" t="s">
        <v>261</v>
      </c>
      <c r="G74" s="93" t="s">
        <v>318</v>
      </c>
      <c r="H74" s="135">
        <v>1</v>
      </c>
      <c r="I74" s="90">
        <v>1</v>
      </c>
      <c r="J74" s="90">
        <v>1</v>
      </c>
      <c r="K74" s="136">
        <f t="shared" si="1"/>
        <v>1</v>
      </c>
      <c r="L74" s="91" t="str">
        <f t="shared" si="3"/>
        <v>BAJA</v>
      </c>
      <c r="M74" s="94" t="s">
        <v>280</v>
      </c>
      <c r="N74" s="180" t="s">
        <v>1122</v>
      </c>
      <c r="O74" s="180" t="s">
        <v>1109</v>
      </c>
      <c r="P74" s="180" t="s">
        <v>1121</v>
      </c>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row>
    <row r="75" spans="1:736" s="2" customFormat="1" ht="65.45" customHeight="1">
      <c r="A75" s="92" t="s">
        <v>612</v>
      </c>
      <c r="B75" s="87" t="s">
        <v>322</v>
      </c>
      <c r="C75" s="87" t="s">
        <v>256</v>
      </c>
      <c r="D75" s="87" t="s">
        <v>512</v>
      </c>
      <c r="E75" s="93" t="s">
        <v>508</v>
      </c>
      <c r="F75" s="93" t="s">
        <v>261</v>
      </c>
      <c r="G75" s="93" t="s">
        <v>318</v>
      </c>
      <c r="H75" s="135">
        <v>1</v>
      </c>
      <c r="I75" s="90">
        <v>1</v>
      </c>
      <c r="J75" s="90">
        <v>1</v>
      </c>
      <c r="K75" s="136">
        <f t="shared" si="1"/>
        <v>1</v>
      </c>
      <c r="L75" s="91" t="str">
        <f t="shared" si="3"/>
        <v>BAJA</v>
      </c>
      <c r="M75" s="94" t="s">
        <v>280</v>
      </c>
      <c r="N75" s="180" t="s">
        <v>1122</v>
      </c>
      <c r="O75" s="180" t="s">
        <v>1109</v>
      </c>
      <c r="P75" s="180" t="s">
        <v>1121</v>
      </c>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row>
    <row r="76" spans="1:736" s="2" customFormat="1" ht="65.45" customHeight="1">
      <c r="A76" s="92" t="s">
        <v>613</v>
      </c>
      <c r="B76" s="87" t="s">
        <v>322</v>
      </c>
      <c r="C76" s="87" t="s">
        <v>256</v>
      </c>
      <c r="D76" s="87" t="s">
        <v>514</v>
      </c>
      <c r="E76" s="93" t="s">
        <v>508</v>
      </c>
      <c r="F76" s="93" t="s">
        <v>261</v>
      </c>
      <c r="G76" s="93" t="s">
        <v>318</v>
      </c>
      <c r="H76" s="135">
        <v>1</v>
      </c>
      <c r="I76" s="90">
        <v>1</v>
      </c>
      <c r="J76" s="90">
        <v>1</v>
      </c>
      <c r="K76" s="136">
        <f t="shared" ref="K76:K111" si="4">SUM(H76:J76)/3</f>
        <v>1</v>
      </c>
      <c r="L76" s="91" t="str">
        <f t="shared" ref="L76:L111" si="5">IF(K76&gt;2.5,"ALTA",IF(AND(K76&gt;1.6,K76&lt;2.5),"MEDIA",IF(AND(K76&gt;=1,K76&lt;=1.6),"BAJA",IF(AND(K76=0),"Falta Diligenciar El Campo"))))</f>
        <v>BAJA</v>
      </c>
      <c r="M76" s="94" t="s">
        <v>280</v>
      </c>
      <c r="N76" s="180" t="s">
        <v>1122</v>
      </c>
      <c r="O76" s="180" t="s">
        <v>1109</v>
      </c>
      <c r="P76" s="180" t="s">
        <v>1121</v>
      </c>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row>
    <row r="77" spans="1:736" s="2" customFormat="1" ht="65.45" customHeight="1">
      <c r="A77" s="92" t="s">
        <v>614</v>
      </c>
      <c r="B77" s="87" t="s">
        <v>322</v>
      </c>
      <c r="C77" s="87" t="s">
        <v>256</v>
      </c>
      <c r="D77" s="87" t="s">
        <v>516</v>
      </c>
      <c r="E77" s="93" t="s">
        <v>508</v>
      </c>
      <c r="F77" s="93" t="s">
        <v>261</v>
      </c>
      <c r="G77" s="93" t="s">
        <v>318</v>
      </c>
      <c r="H77" s="135">
        <v>1</v>
      </c>
      <c r="I77" s="90">
        <v>1</v>
      </c>
      <c r="J77" s="90">
        <v>1</v>
      </c>
      <c r="K77" s="136">
        <f t="shared" si="4"/>
        <v>1</v>
      </c>
      <c r="L77" s="91" t="str">
        <f t="shared" si="5"/>
        <v>BAJA</v>
      </c>
      <c r="M77" s="94" t="s">
        <v>280</v>
      </c>
      <c r="N77" s="180" t="s">
        <v>1122</v>
      </c>
      <c r="O77" s="180" t="s">
        <v>1109</v>
      </c>
      <c r="P77" s="180" t="s">
        <v>1121</v>
      </c>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row>
    <row r="78" spans="1:736" s="2" customFormat="1" ht="38.25">
      <c r="A78" s="92" t="s">
        <v>615</v>
      </c>
      <c r="B78" s="87" t="s">
        <v>322</v>
      </c>
      <c r="C78" s="87" t="s">
        <v>256</v>
      </c>
      <c r="D78" s="87" t="s">
        <v>517</v>
      </c>
      <c r="E78" s="93" t="s">
        <v>508</v>
      </c>
      <c r="F78" s="93" t="s">
        <v>261</v>
      </c>
      <c r="G78" s="93" t="s">
        <v>318</v>
      </c>
      <c r="H78" s="135">
        <v>1</v>
      </c>
      <c r="I78" s="90">
        <v>1</v>
      </c>
      <c r="J78" s="90">
        <v>1</v>
      </c>
      <c r="K78" s="136">
        <f t="shared" si="4"/>
        <v>1</v>
      </c>
      <c r="L78" s="91" t="str">
        <f t="shared" si="5"/>
        <v>BAJA</v>
      </c>
      <c r="M78" s="94" t="s">
        <v>280</v>
      </c>
      <c r="N78" s="180" t="s">
        <v>1122</v>
      </c>
      <c r="O78" s="180" t="s">
        <v>1109</v>
      </c>
      <c r="P78" s="180" t="s">
        <v>1121</v>
      </c>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row>
    <row r="79" spans="1:736" s="2" customFormat="1" ht="38.25">
      <c r="A79" s="92" t="s">
        <v>616</v>
      </c>
      <c r="B79" s="87" t="s">
        <v>322</v>
      </c>
      <c r="C79" s="87" t="s">
        <v>256</v>
      </c>
      <c r="D79" s="87" t="s">
        <v>519</v>
      </c>
      <c r="E79" s="93" t="s">
        <v>520</v>
      </c>
      <c r="F79" s="93" t="s">
        <v>261</v>
      </c>
      <c r="G79" s="93" t="s">
        <v>318</v>
      </c>
      <c r="H79" s="135">
        <v>1</v>
      </c>
      <c r="I79" s="90">
        <v>1</v>
      </c>
      <c r="J79" s="90">
        <v>1</v>
      </c>
      <c r="K79" s="136">
        <f t="shared" si="4"/>
        <v>1</v>
      </c>
      <c r="L79" s="91" t="str">
        <f t="shared" si="5"/>
        <v>BAJA</v>
      </c>
      <c r="M79" s="94" t="s">
        <v>280</v>
      </c>
      <c r="N79" s="180" t="s">
        <v>1122</v>
      </c>
      <c r="O79" s="180" t="s">
        <v>1109</v>
      </c>
      <c r="P79" s="180" t="s">
        <v>1121</v>
      </c>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row>
    <row r="80" spans="1:736" s="2" customFormat="1" ht="38.25">
      <c r="A80" s="92" t="s">
        <v>617</v>
      </c>
      <c r="B80" s="87" t="s">
        <v>322</v>
      </c>
      <c r="C80" s="87" t="s">
        <v>256</v>
      </c>
      <c r="D80" s="87" t="s">
        <v>522</v>
      </c>
      <c r="E80" s="93" t="s">
        <v>523</v>
      </c>
      <c r="F80" s="93" t="s">
        <v>261</v>
      </c>
      <c r="G80" s="93" t="s">
        <v>318</v>
      </c>
      <c r="H80" s="135">
        <v>1</v>
      </c>
      <c r="I80" s="90">
        <v>1</v>
      </c>
      <c r="J80" s="90">
        <v>1</v>
      </c>
      <c r="K80" s="136">
        <f t="shared" si="4"/>
        <v>1</v>
      </c>
      <c r="L80" s="91" t="str">
        <f t="shared" si="5"/>
        <v>BAJA</v>
      </c>
      <c r="M80" s="94" t="s">
        <v>280</v>
      </c>
      <c r="N80" s="180" t="s">
        <v>1122</v>
      </c>
      <c r="O80" s="180" t="s">
        <v>1109</v>
      </c>
      <c r="P80" s="180" t="s">
        <v>1121</v>
      </c>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row>
    <row r="81" spans="1:736" s="2" customFormat="1" ht="38.25">
      <c r="A81" s="92" t="s">
        <v>618</v>
      </c>
      <c r="B81" s="87" t="s">
        <v>322</v>
      </c>
      <c r="C81" s="87" t="s">
        <v>256</v>
      </c>
      <c r="D81" s="87" t="s">
        <v>525</v>
      </c>
      <c r="E81" s="93" t="s">
        <v>508</v>
      </c>
      <c r="F81" s="93" t="s">
        <v>261</v>
      </c>
      <c r="G81" s="93" t="s">
        <v>318</v>
      </c>
      <c r="H81" s="135">
        <v>1</v>
      </c>
      <c r="I81" s="90">
        <v>1</v>
      </c>
      <c r="J81" s="90">
        <v>1</v>
      </c>
      <c r="K81" s="136">
        <f t="shared" si="4"/>
        <v>1</v>
      </c>
      <c r="L81" s="91" t="str">
        <f t="shared" si="5"/>
        <v>BAJA</v>
      </c>
      <c r="M81" s="94" t="s">
        <v>280</v>
      </c>
      <c r="N81" s="180" t="s">
        <v>1122</v>
      </c>
      <c r="O81" s="180" t="s">
        <v>1109</v>
      </c>
      <c r="P81" s="180" t="s">
        <v>1121</v>
      </c>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row>
    <row r="82" spans="1:736" s="2" customFormat="1" ht="69.75">
      <c r="A82" s="92" t="s">
        <v>619</v>
      </c>
      <c r="B82" s="87" t="s">
        <v>322</v>
      </c>
      <c r="C82" s="87" t="s">
        <v>256</v>
      </c>
      <c r="D82" s="87" t="s">
        <v>527</v>
      </c>
      <c r="E82" s="93" t="s">
        <v>528</v>
      </c>
      <c r="F82" s="93" t="s">
        <v>261</v>
      </c>
      <c r="G82" s="93" t="s">
        <v>318</v>
      </c>
      <c r="H82" s="135">
        <v>2</v>
      </c>
      <c r="I82" s="90">
        <v>2</v>
      </c>
      <c r="J82" s="90">
        <v>2</v>
      </c>
      <c r="K82" s="136">
        <f t="shared" si="4"/>
        <v>2</v>
      </c>
      <c r="L82" s="91" t="str">
        <f t="shared" si="5"/>
        <v>MEDIA</v>
      </c>
      <c r="M82" s="94" t="s">
        <v>280</v>
      </c>
      <c r="N82" s="180" t="s">
        <v>1108</v>
      </c>
      <c r="O82" s="180" t="s">
        <v>1109</v>
      </c>
      <c r="P82" s="180" t="s">
        <v>1121</v>
      </c>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row>
    <row r="83" spans="1:736" s="2" customFormat="1" ht="65.45" customHeight="1">
      <c r="A83" s="92" t="s">
        <v>620</v>
      </c>
      <c r="B83" s="87" t="s">
        <v>322</v>
      </c>
      <c r="C83" s="87" t="s">
        <v>256</v>
      </c>
      <c r="D83" s="87" t="s">
        <v>530</v>
      </c>
      <c r="E83" s="93" t="s">
        <v>528</v>
      </c>
      <c r="F83" s="93" t="s">
        <v>261</v>
      </c>
      <c r="G83" s="93" t="s">
        <v>318</v>
      </c>
      <c r="H83" s="135">
        <v>2</v>
      </c>
      <c r="I83" s="90">
        <v>2</v>
      </c>
      <c r="J83" s="90">
        <v>2</v>
      </c>
      <c r="K83" s="136">
        <f t="shared" si="4"/>
        <v>2</v>
      </c>
      <c r="L83" s="91" t="str">
        <f t="shared" si="5"/>
        <v>MEDIA</v>
      </c>
      <c r="M83" s="94" t="s">
        <v>280</v>
      </c>
      <c r="N83" s="180" t="s">
        <v>1108</v>
      </c>
      <c r="O83" s="180" t="s">
        <v>1109</v>
      </c>
      <c r="P83" s="180" t="s">
        <v>1121</v>
      </c>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row>
    <row r="84" spans="1:736" s="2" customFormat="1" ht="65.45" customHeight="1">
      <c r="A84" s="92" t="s">
        <v>621</v>
      </c>
      <c r="B84" s="87" t="s">
        <v>322</v>
      </c>
      <c r="C84" s="87" t="s">
        <v>256</v>
      </c>
      <c r="D84" s="87" t="s">
        <v>531</v>
      </c>
      <c r="E84" s="93" t="s">
        <v>528</v>
      </c>
      <c r="F84" s="93" t="s">
        <v>261</v>
      </c>
      <c r="G84" s="93" t="s">
        <v>318</v>
      </c>
      <c r="H84" s="135">
        <v>2</v>
      </c>
      <c r="I84" s="90">
        <v>2</v>
      </c>
      <c r="J84" s="90">
        <v>2</v>
      </c>
      <c r="K84" s="136">
        <f t="shared" si="4"/>
        <v>2</v>
      </c>
      <c r="L84" s="91" t="str">
        <f t="shared" si="5"/>
        <v>MEDIA</v>
      </c>
      <c r="M84" s="94" t="s">
        <v>280</v>
      </c>
      <c r="N84" s="180" t="s">
        <v>1108</v>
      </c>
      <c r="O84" s="180" t="s">
        <v>1109</v>
      </c>
      <c r="P84" s="180" t="s">
        <v>1121</v>
      </c>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row>
    <row r="85" spans="1:736" s="2" customFormat="1" ht="65.45" customHeight="1">
      <c r="A85" s="92" t="s">
        <v>622</v>
      </c>
      <c r="B85" s="87" t="s">
        <v>322</v>
      </c>
      <c r="C85" s="87" t="s">
        <v>256</v>
      </c>
      <c r="D85" s="87" t="s">
        <v>527</v>
      </c>
      <c r="E85" s="93" t="s">
        <v>528</v>
      </c>
      <c r="F85" s="93" t="s">
        <v>261</v>
      </c>
      <c r="G85" s="93" t="s">
        <v>318</v>
      </c>
      <c r="H85" s="135">
        <v>1</v>
      </c>
      <c r="I85" s="90">
        <v>1</v>
      </c>
      <c r="J85" s="90">
        <v>2</v>
      </c>
      <c r="K85" s="136">
        <f t="shared" si="4"/>
        <v>1.3333333333333333</v>
      </c>
      <c r="L85" s="91" t="str">
        <f t="shared" si="5"/>
        <v>BAJA</v>
      </c>
      <c r="M85" s="94" t="s">
        <v>280</v>
      </c>
      <c r="N85" s="180" t="s">
        <v>1108</v>
      </c>
      <c r="O85" s="180" t="s">
        <v>1109</v>
      </c>
      <c r="P85" s="180" t="s">
        <v>1121</v>
      </c>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row>
    <row r="86" spans="1:736" s="2" customFormat="1" ht="65.45" customHeight="1">
      <c r="A86" s="92" t="s">
        <v>623</v>
      </c>
      <c r="B86" s="87" t="s">
        <v>322</v>
      </c>
      <c r="C86" s="87" t="s">
        <v>256</v>
      </c>
      <c r="D86" s="87" t="s">
        <v>530</v>
      </c>
      <c r="E86" s="93" t="s">
        <v>528</v>
      </c>
      <c r="F86" s="93" t="s">
        <v>261</v>
      </c>
      <c r="G86" s="93" t="s">
        <v>318</v>
      </c>
      <c r="H86" s="135">
        <v>1</v>
      </c>
      <c r="I86" s="90">
        <v>1</v>
      </c>
      <c r="J86" s="90">
        <v>2</v>
      </c>
      <c r="K86" s="136">
        <f t="shared" si="4"/>
        <v>1.3333333333333333</v>
      </c>
      <c r="L86" s="91" t="str">
        <f t="shared" si="5"/>
        <v>BAJA</v>
      </c>
      <c r="M86" s="94" t="s">
        <v>280</v>
      </c>
      <c r="N86" s="180" t="s">
        <v>1108</v>
      </c>
      <c r="O86" s="180" t="s">
        <v>1109</v>
      </c>
      <c r="P86" s="180" t="s">
        <v>1121</v>
      </c>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row>
    <row r="87" spans="1:736" s="2" customFormat="1" ht="42.75">
      <c r="A87" s="92" t="s">
        <v>624</v>
      </c>
      <c r="B87" s="87" t="s">
        <v>322</v>
      </c>
      <c r="C87" s="87" t="s">
        <v>256</v>
      </c>
      <c r="D87" s="87" t="s">
        <v>531</v>
      </c>
      <c r="E87" s="93" t="s">
        <v>528</v>
      </c>
      <c r="F87" s="93" t="s">
        <v>261</v>
      </c>
      <c r="G87" s="93" t="s">
        <v>318</v>
      </c>
      <c r="H87" s="135">
        <v>2</v>
      </c>
      <c r="I87" s="90">
        <v>2</v>
      </c>
      <c r="J87" s="90">
        <v>2</v>
      </c>
      <c r="K87" s="136">
        <f t="shared" si="4"/>
        <v>2</v>
      </c>
      <c r="L87" s="91" t="str">
        <f t="shared" si="5"/>
        <v>MEDIA</v>
      </c>
      <c r="M87" s="94" t="s">
        <v>280</v>
      </c>
      <c r="N87" s="180" t="s">
        <v>1108</v>
      </c>
      <c r="O87" s="180" t="s">
        <v>1109</v>
      </c>
      <c r="P87" s="180" t="s">
        <v>1121</v>
      </c>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row>
    <row r="88" spans="1:736" s="2" customFormat="1" ht="54.75" customHeight="1">
      <c r="A88" s="92" t="s">
        <v>625</v>
      </c>
      <c r="B88" s="87" t="s">
        <v>322</v>
      </c>
      <c r="C88" s="87" t="s">
        <v>532</v>
      </c>
      <c r="D88" s="87" t="s">
        <v>533</v>
      </c>
      <c r="E88" s="175" t="s">
        <v>534</v>
      </c>
      <c r="F88" s="93" t="s">
        <v>261</v>
      </c>
      <c r="G88" s="93" t="s">
        <v>318</v>
      </c>
      <c r="H88" s="135">
        <v>1</v>
      </c>
      <c r="I88" s="90">
        <v>1</v>
      </c>
      <c r="J88" s="90">
        <v>3</v>
      </c>
      <c r="K88" s="136">
        <f t="shared" si="4"/>
        <v>1.6666666666666667</v>
      </c>
      <c r="L88" s="91" t="str">
        <f t="shared" si="5"/>
        <v>MEDIA</v>
      </c>
      <c r="M88" s="94" t="s">
        <v>280</v>
      </c>
      <c r="N88" s="180" t="s">
        <v>1108</v>
      </c>
      <c r="O88" s="180" t="s">
        <v>1112</v>
      </c>
      <c r="P88" s="180" t="s">
        <v>1123</v>
      </c>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row>
    <row r="89" spans="1:736" s="2" customFormat="1" ht="53.25" customHeight="1">
      <c r="A89" s="92" t="s">
        <v>626</v>
      </c>
      <c r="B89" s="87" t="s">
        <v>322</v>
      </c>
      <c r="C89" s="87" t="s">
        <v>532</v>
      </c>
      <c r="D89" s="87" t="s">
        <v>535</v>
      </c>
      <c r="E89" s="175" t="s">
        <v>536</v>
      </c>
      <c r="F89" s="93" t="s">
        <v>261</v>
      </c>
      <c r="G89" s="93" t="s">
        <v>318</v>
      </c>
      <c r="H89" s="135">
        <v>1</v>
      </c>
      <c r="I89" s="90">
        <v>1</v>
      </c>
      <c r="J89" s="90">
        <v>3</v>
      </c>
      <c r="K89" s="136">
        <f t="shared" si="4"/>
        <v>1.6666666666666667</v>
      </c>
      <c r="L89" s="91" t="str">
        <f t="shared" si="5"/>
        <v>MEDIA</v>
      </c>
      <c r="M89" s="94" t="s">
        <v>280</v>
      </c>
      <c r="N89" s="180" t="s">
        <v>1108</v>
      </c>
      <c r="O89" s="180" t="s">
        <v>1112</v>
      </c>
      <c r="P89" s="180" t="s">
        <v>1124</v>
      </c>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row>
    <row r="90" spans="1:736" s="2" customFormat="1" ht="49.5" customHeight="1">
      <c r="A90" s="92" t="s">
        <v>929</v>
      </c>
      <c r="B90" s="87" t="s">
        <v>322</v>
      </c>
      <c r="C90" s="87" t="s">
        <v>532</v>
      </c>
      <c r="D90" s="87" t="s">
        <v>537</v>
      </c>
      <c r="E90" s="175" t="s">
        <v>538</v>
      </c>
      <c r="F90" s="93" t="s">
        <v>261</v>
      </c>
      <c r="G90" s="93" t="s">
        <v>318</v>
      </c>
      <c r="H90" s="135">
        <v>1</v>
      </c>
      <c r="I90" s="90">
        <v>1</v>
      </c>
      <c r="J90" s="90">
        <v>3</v>
      </c>
      <c r="K90" s="136">
        <f t="shared" si="4"/>
        <v>1.6666666666666667</v>
      </c>
      <c r="L90" s="91" t="str">
        <f t="shared" si="5"/>
        <v>MEDIA</v>
      </c>
      <c r="M90" s="94" t="s">
        <v>280</v>
      </c>
      <c r="N90" s="180" t="s">
        <v>1108</v>
      </c>
      <c r="O90" s="180" t="s">
        <v>1112</v>
      </c>
      <c r="P90" s="180" t="s">
        <v>1114</v>
      </c>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row>
    <row r="91" spans="1:736" s="2" customFormat="1" ht="90">
      <c r="A91" s="92" t="s">
        <v>930</v>
      </c>
      <c r="B91" s="87" t="s">
        <v>322</v>
      </c>
      <c r="C91" s="87" t="s">
        <v>532</v>
      </c>
      <c r="D91" s="87" t="s">
        <v>539</v>
      </c>
      <c r="E91" s="175" t="s">
        <v>540</v>
      </c>
      <c r="F91" s="93" t="s">
        <v>261</v>
      </c>
      <c r="G91" s="93" t="s">
        <v>318</v>
      </c>
      <c r="H91" s="135">
        <v>1</v>
      </c>
      <c r="I91" s="90">
        <v>1</v>
      </c>
      <c r="J91" s="90">
        <v>3</v>
      </c>
      <c r="K91" s="136">
        <f t="shared" si="4"/>
        <v>1.6666666666666667</v>
      </c>
      <c r="L91" s="91" t="str">
        <f t="shared" si="5"/>
        <v>MEDIA</v>
      </c>
      <c r="M91" s="94" t="s">
        <v>280</v>
      </c>
      <c r="N91" s="180" t="s">
        <v>1108</v>
      </c>
      <c r="O91" s="180" t="s">
        <v>1112</v>
      </c>
      <c r="P91" s="181" t="s">
        <v>1113</v>
      </c>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row>
    <row r="92" spans="1:736" s="2" customFormat="1" ht="57">
      <c r="A92" s="92" t="s">
        <v>931</v>
      </c>
      <c r="B92" s="87" t="s">
        <v>322</v>
      </c>
      <c r="C92" s="87" t="s">
        <v>256</v>
      </c>
      <c r="D92" s="87" t="s">
        <v>541</v>
      </c>
      <c r="E92" s="175" t="s">
        <v>542</v>
      </c>
      <c r="F92" s="93" t="s">
        <v>320</v>
      </c>
      <c r="G92" s="93" t="s">
        <v>384</v>
      </c>
      <c r="H92" s="135">
        <v>3</v>
      </c>
      <c r="I92" s="90">
        <v>3</v>
      </c>
      <c r="J92" s="90">
        <v>3</v>
      </c>
      <c r="K92" s="136">
        <f t="shared" si="4"/>
        <v>3</v>
      </c>
      <c r="L92" s="91" t="str">
        <f t="shared" si="5"/>
        <v>ALTA</v>
      </c>
      <c r="M92" s="94" t="s">
        <v>280</v>
      </c>
      <c r="N92" s="180" t="s">
        <v>1108</v>
      </c>
      <c r="O92" s="180" t="s">
        <v>1140</v>
      </c>
      <c r="P92" s="180" t="s">
        <v>1121</v>
      </c>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row>
    <row r="93" spans="1:736" s="2" customFormat="1" ht="54" customHeight="1">
      <c r="A93" s="92" t="s">
        <v>932</v>
      </c>
      <c r="B93" s="87" t="s">
        <v>322</v>
      </c>
      <c r="C93" s="87" t="s">
        <v>256</v>
      </c>
      <c r="D93" s="87" t="s">
        <v>544</v>
      </c>
      <c r="E93" s="175" t="s">
        <v>545</v>
      </c>
      <c r="F93" s="93" t="s">
        <v>320</v>
      </c>
      <c r="G93" s="93" t="s">
        <v>318</v>
      </c>
      <c r="H93" s="135">
        <v>3</v>
      </c>
      <c r="I93" s="90">
        <v>2</v>
      </c>
      <c r="J93" s="90">
        <v>2</v>
      </c>
      <c r="K93" s="136">
        <f t="shared" si="4"/>
        <v>2.3333333333333335</v>
      </c>
      <c r="L93" s="91" t="str">
        <f t="shared" si="5"/>
        <v>MEDIA</v>
      </c>
      <c r="M93" s="94" t="s">
        <v>280</v>
      </c>
      <c r="N93" s="180" t="s">
        <v>1108</v>
      </c>
      <c r="O93" s="180" t="s">
        <v>1125</v>
      </c>
      <c r="P93" s="180" t="s">
        <v>1121</v>
      </c>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row>
    <row r="94" spans="1:736" s="2" customFormat="1" ht="54" customHeight="1">
      <c r="A94" s="92" t="s">
        <v>933</v>
      </c>
      <c r="B94" s="87" t="s">
        <v>322</v>
      </c>
      <c r="C94" s="87" t="s">
        <v>256</v>
      </c>
      <c r="D94" s="87" t="s">
        <v>323</v>
      </c>
      <c r="E94" s="175" t="s">
        <v>324</v>
      </c>
      <c r="F94" s="93" t="s">
        <v>261</v>
      </c>
      <c r="G94" s="93" t="s">
        <v>547</v>
      </c>
      <c r="H94" s="135">
        <v>3</v>
      </c>
      <c r="I94" s="90">
        <v>2</v>
      </c>
      <c r="J94" s="90">
        <v>2</v>
      </c>
      <c r="K94" s="136">
        <f t="shared" si="4"/>
        <v>2.3333333333333335</v>
      </c>
      <c r="L94" s="91" t="str">
        <f t="shared" si="5"/>
        <v>MEDIA</v>
      </c>
      <c r="M94" s="94" t="s">
        <v>280</v>
      </c>
      <c r="N94" s="180" t="s">
        <v>1108</v>
      </c>
      <c r="O94" s="180" t="s">
        <v>1140</v>
      </c>
      <c r="P94" s="180" t="s">
        <v>1121</v>
      </c>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row>
    <row r="95" spans="1:736" s="2" customFormat="1" ht="65.45" customHeight="1">
      <c r="A95" s="92" t="s">
        <v>934</v>
      </c>
      <c r="B95" s="87" t="s">
        <v>322</v>
      </c>
      <c r="C95" s="87" t="s">
        <v>312</v>
      </c>
      <c r="D95" s="87" t="s">
        <v>325</v>
      </c>
      <c r="E95" s="175" t="s">
        <v>326</v>
      </c>
      <c r="F95" s="93" t="s">
        <v>261</v>
      </c>
      <c r="G95" s="93" t="s">
        <v>319</v>
      </c>
      <c r="H95" s="135">
        <v>1</v>
      </c>
      <c r="I95" s="90">
        <v>2</v>
      </c>
      <c r="J95" s="90">
        <v>3</v>
      </c>
      <c r="K95" s="136">
        <f t="shared" si="4"/>
        <v>2</v>
      </c>
      <c r="L95" s="91" t="str">
        <f t="shared" si="5"/>
        <v>MEDIA</v>
      </c>
      <c r="M95" s="94" t="s">
        <v>280</v>
      </c>
      <c r="N95" s="180" t="s">
        <v>1108</v>
      </c>
      <c r="O95" s="180" t="s">
        <v>1139</v>
      </c>
      <c r="P95" s="180" t="s">
        <v>1120</v>
      </c>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row>
    <row r="96" spans="1:736" s="2" customFormat="1" ht="71.25">
      <c r="A96" s="92" t="s">
        <v>935</v>
      </c>
      <c r="B96" s="87" t="s">
        <v>322</v>
      </c>
      <c r="C96" s="87" t="s">
        <v>312</v>
      </c>
      <c r="D96" s="87" t="s">
        <v>327</v>
      </c>
      <c r="E96" s="175" t="s">
        <v>328</v>
      </c>
      <c r="F96" s="93" t="s">
        <v>261</v>
      </c>
      <c r="G96" s="93" t="s">
        <v>319</v>
      </c>
      <c r="H96" s="135">
        <v>1</v>
      </c>
      <c r="I96" s="90">
        <v>2</v>
      </c>
      <c r="J96" s="90">
        <v>3</v>
      </c>
      <c r="K96" s="136">
        <f t="shared" si="4"/>
        <v>2</v>
      </c>
      <c r="L96" s="91" t="str">
        <f t="shared" si="5"/>
        <v>MEDIA</v>
      </c>
      <c r="M96" s="94" t="s">
        <v>280</v>
      </c>
      <c r="N96" s="180" t="s">
        <v>1108</v>
      </c>
      <c r="O96" s="180" t="s">
        <v>1139</v>
      </c>
      <c r="P96" s="180" t="s">
        <v>1120</v>
      </c>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row>
    <row r="97" spans="1:736" s="2" customFormat="1" ht="65.45" customHeight="1">
      <c r="A97" s="92" t="s">
        <v>936</v>
      </c>
      <c r="B97" s="87" t="s">
        <v>322</v>
      </c>
      <c r="C97" s="87" t="s">
        <v>312</v>
      </c>
      <c r="D97" s="87" t="s">
        <v>329</v>
      </c>
      <c r="E97" s="175" t="s">
        <v>330</v>
      </c>
      <c r="F97" s="93" t="s">
        <v>261</v>
      </c>
      <c r="G97" s="93" t="s">
        <v>319</v>
      </c>
      <c r="H97" s="135">
        <v>1</v>
      </c>
      <c r="I97" s="90">
        <v>2</v>
      </c>
      <c r="J97" s="90">
        <v>3</v>
      </c>
      <c r="K97" s="136">
        <f t="shared" si="4"/>
        <v>2</v>
      </c>
      <c r="L97" s="91" t="str">
        <f t="shared" si="5"/>
        <v>MEDIA</v>
      </c>
      <c r="M97" s="94" t="s">
        <v>280</v>
      </c>
      <c r="N97" s="180" t="s">
        <v>1108</v>
      </c>
      <c r="O97" s="180" t="s">
        <v>1139</v>
      </c>
      <c r="P97" s="180" t="s">
        <v>1120</v>
      </c>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row>
    <row r="98" spans="1:736" s="2" customFormat="1" ht="85.5">
      <c r="A98" s="92" t="s">
        <v>937</v>
      </c>
      <c r="B98" s="87" t="s">
        <v>322</v>
      </c>
      <c r="C98" s="87" t="s">
        <v>312</v>
      </c>
      <c r="D98" s="87" t="s">
        <v>331</v>
      </c>
      <c r="E98" s="175" t="s">
        <v>321</v>
      </c>
      <c r="F98" s="93" t="s">
        <v>261</v>
      </c>
      <c r="G98" s="93" t="s">
        <v>319</v>
      </c>
      <c r="H98" s="135">
        <v>1</v>
      </c>
      <c r="I98" s="90">
        <v>2</v>
      </c>
      <c r="J98" s="90">
        <v>3</v>
      </c>
      <c r="K98" s="136">
        <f t="shared" si="4"/>
        <v>2</v>
      </c>
      <c r="L98" s="91" t="str">
        <f t="shared" si="5"/>
        <v>MEDIA</v>
      </c>
      <c r="M98" s="94" t="s">
        <v>280</v>
      </c>
      <c r="N98" s="180" t="s">
        <v>1108</v>
      </c>
      <c r="O98" s="180" t="s">
        <v>1139</v>
      </c>
      <c r="P98" s="180" t="s">
        <v>1120</v>
      </c>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row>
    <row r="99" spans="1:736" s="2" customFormat="1" ht="65.45" customHeight="1">
      <c r="A99" s="92" t="s">
        <v>938</v>
      </c>
      <c r="B99" s="87" t="s">
        <v>627</v>
      </c>
      <c r="C99" s="87" t="s">
        <v>628</v>
      </c>
      <c r="D99" s="93" t="s">
        <v>629</v>
      </c>
      <c r="E99" s="174" t="s">
        <v>630</v>
      </c>
      <c r="F99" s="93" t="s">
        <v>320</v>
      </c>
      <c r="G99" s="93" t="s">
        <v>319</v>
      </c>
      <c r="H99" s="135">
        <v>3</v>
      </c>
      <c r="I99" s="90">
        <v>3</v>
      </c>
      <c r="J99" s="90">
        <v>2</v>
      </c>
      <c r="K99" s="136">
        <v>2.6666666666666665</v>
      </c>
      <c r="L99" s="91" t="s">
        <v>339</v>
      </c>
      <c r="M99" s="94" t="s">
        <v>280</v>
      </c>
      <c r="N99" s="180" t="s">
        <v>1108</v>
      </c>
      <c r="O99" s="180" t="s">
        <v>1139</v>
      </c>
      <c r="P99" s="180" t="s">
        <v>1126</v>
      </c>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row>
    <row r="100" spans="1:736" s="2" customFormat="1" ht="65.45" customHeight="1">
      <c r="A100" s="92" t="s">
        <v>939</v>
      </c>
      <c r="B100" s="87" t="s">
        <v>627</v>
      </c>
      <c r="C100" s="87" t="s">
        <v>628</v>
      </c>
      <c r="D100" s="93" t="s">
        <v>631</v>
      </c>
      <c r="E100" s="174" t="s">
        <v>632</v>
      </c>
      <c r="F100" s="93" t="s">
        <v>320</v>
      </c>
      <c r="G100" s="93" t="s">
        <v>319</v>
      </c>
      <c r="H100" s="135">
        <v>3</v>
      </c>
      <c r="I100" s="90">
        <v>2</v>
      </c>
      <c r="J100" s="90">
        <v>2</v>
      </c>
      <c r="K100" s="136">
        <v>2.3333333333333335</v>
      </c>
      <c r="L100" s="91" t="s">
        <v>343</v>
      </c>
      <c r="M100" s="94" t="s">
        <v>280</v>
      </c>
      <c r="N100" s="180" t="s">
        <v>1108</v>
      </c>
      <c r="O100" s="180" t="s">
        <v>1139</v>
      </c>
      <c r="P100" s="180" t="s">
        <v>1126</v>
      </c>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row>
    <row r="101" spans="1:736" s="2" customFormat="1" ht="85.5">
      <c r="A101" s="92" t="s">
        <v>940</v>
      </c>
      <c r="B101" s="87" t="s">
        <v>627</v>
      </c>
      <c r="C101" s="87" t="s">
        <v>628</v>
      </c>
      <c r="D101" s="93" t="s">
        <v>633</v>
      </c>
      <c r="E101" s="174" t="s">
        <v>634</v>
      </c>
      <c r="F101" s="93" t="s">
        <v>320</v>
      </c>
      <c r="G101" s="93" t="s">
        <v>319</v>
      </c>
      <c r="H101" s="135">
        <v>3</v>
      </c>
      <c r="I101" s="90">
        <v>2</v>
      </c>
      <c r="J101" s="90">
        <v>2</v>
      </c>
      <c r="K101" s="136">
        <v>2.3333333333333335</v>
      </c>
      <c r="L101" s="91" t="s">
        <v>343</v>
      </c>
      <c r="M101" s="94" t="s">
        <v>280</v>
      </c>
      <c r="N101" s="180" t="s">
        <v>1108</v>
      </c>
      <c r="O101" s="180" t="s">
        <v>1139</v>
      </c>
      <c r="P101" s="180" t="s">
        <v>1126</v>
      </c>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row>
    <row r="102" spans="1:736" s="2" customFormat="1" ht="85.5">
      <c r="A102" s="92" t="s">
        <v>941</v>
      </c>
      <c r="B102" s="87" t="s">
        <v>627</v>
      </c>
      <c r="C102" s="87" t="s">
        <v>628</v>
      </c>
      <c r="D102" s="93" t="s">
        <v>636</v>
      </c>
      <c r="E102" s="174" t="s">
        <v>637</v>
      </c>
      <c r="F102" s="93" t="s">
        <v>320</v>
      </c>
      <c r="G102" s="93" t="s">
        <v>319</v>
      </c>
      <c r="H102" s="135">
        <v>3</v>
      </c>
      <c r="I102" s="90">
        <v>2</v>
      </c>
      <c r="J102" s="90">
        <v>2</v>
      </c>
      <c r="K102" s="136">
        <v>2.3333333333333335</v>
      </c>
      <c r="L102" s="91" t="s">
        <v>343</v>
      </c>
      <c r="M102" s="94"/>
      <c r="N102" s="180" t="s">
        <v>1108</v>
      </c>
      <c r="O102" s="180" t="s">
        <v>1139</v>
      </c>
      <c r="P102" s="180" t="s">
        <v>1126</v>
      </c>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row>
    <row r="103" spans="1:736" s="2" customFormat="1" ht="65.45" customHeight="1">
      <c r="A103" s="92" t="s">
        <v>942</v>
      </c>
      <c r="B103" s="87" t="s">
        <v>627</v>
      </c>
      <c r="C103" s="87" t="s">
        <v>628</v>
      </c>
      <c r="D103" s="87" t="s">
        <v>638</v>
      </c>
      <c r="E103" s="174" t="s">
        <v>634</v>
      </c>
      <c r="F103" s="93" t="s">
        <v>320</v>
      </c>
      <c r="G103" s="93" t="s">
        <v>319</v>
      </c>
      <c r="H103" s="135">
        <v>3</v>
      </c>
      <c r="I103" s="90">
        <v>3</v>
      </c>
      <c r="J103" s="90">
        <v>2</v>
      </c>
      <c r="K103" s="136">
        <v>2.6666666666666665</v>
      </c>
      <c r="L103" s="91" t="s">
        <v>339</v>
      </c>
      <c r="M103" s="94" t="s">
        <v>280</v>
      </c>
      <c r="N103" s="180" t="s">
        <v>1108</v>
      </c>
      <c r="O103" s="180" t="s">
        <v>1139</v>
      </c>
      <c r="P103" s="180" t="s">
        <v>1126</v>
      </c>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row>
    <row r="104" spans="1:736" s="2" customFormat="1" ht="99.75">
      <c r="A104" s="92" t="s">
        <v>943</v>
      </c>
      <c r="B104" s="93" t="s">
        <v>641</v>
      </c>
      <c r="C104" s="87" t="s">
        <v>641</v>
      </c>
      <c r="D104" s="93" t="s">
        <v>642</v>
      </c>
      <c r="E104" s="174" t="s">
        <v>643</v>
      </c>
      <c r="F104" s="93" t="s">
        <v>320</v>
      </c>
      <c r="G104" s="93" t="s">
        <v>319</v>
      </c>
      <c r="H104" s="135">
        <v>3</v>
      </c>
      <c r="I104" s="90">
        <v>3</v>
      </c>
      <c r="J104" s="90">
        <v>2</v>
      </c>
      <c r="K104" s="136">
        <v>2.6666666666666665</v>
      </c>
      <c r="L104" s="91" t="s">
        <v>339</v>
      </c>
      <c r="M104" s="94" t="s">
        <v>280</v>
      </c>
      <c r="N104" s="180" t="s">
        <v>1108</v>
      </c>
      <c r="O104" s="180" t="s">
        <v>1139</v>
      </c>
      <c r="P104" s="180" t="s">
        <v>1127</v>
      </c>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row>
    <row r="105" spans="1:736" s="2" customFormat="1" ht="85.5">
      <c r="A105" s="92" t="s">
        <v>944</v>
      </c>
      <c r="B105" s="93" t="s">
        <v>641</v>
      </c>
      <c r="C105" s="87" t="s">
        <v>641</v>
      </c>
      <c r="D105" s="93" t="s">
        <v>533</v>
      </c>
      <c r="E105" s="174" t="s">
        <v>644</v>
      </c>
      <c r="F105" s="93" t="s">
        <v>320</v>
      </c>
      <c r="G105" s="93" t="s">
        <v>318</v>
      </c>
      <c r="H105" s="135">
        <v>3</v>
      </c>
      <c r="I105" s="90">
        <v>2</v>
      </c>
      <c r="J105" s="90">
        <v>3</v>
      </c>
      <c r="K105" s="136">
        <v>2.6666666666666665</v>
      </c>
      <c r="L105" s="91" t="s">
        <v>339</v>
      </c>
      <c r="M105" s="94" t="s">
        <v>280</v>
      </c>
      <c r="N105" s="180" t="s">
        <v>1108</v>
      </c>
      <c r="O105" s="180" t="s">
        <v>1141</v>
      </c>
      <c r="P105" s="180" t="s">
        <v>1127</v>
      </c>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row>
    <row r="106" spans="1:736" s="2" customFormat="1" ht="114">
      <c r="A106" s="92" t="s">
        <v>945</v>
      </c>
      <c r="B106" s="93" t="s">
        <v>641</v>
      </c>
      <c r="C106" s="87" t="s">
        <v>641</v>
      </c>
      <c r="D106" s="93" t="s">
        <v>535</v>
      </c>
      <c r="E106" s="174" t="s">
        <v>646</v>
      </c>
      <c r="F106" s="93" t="s">
        <v>320</v>
      </c>
      <c r="G106" s="93" t="s">
        <v>318</v>
      </c>
      <c r="H106" s="135">
        <v>3</v>
      </c>
      <c r="I106" s="90">
        <v>3</v>
      </c>
      <c r="J106" s="90">
        <v>3</v>
      </c>
      <c r="K106" s="136">
        <v>3</v>
      </c>
      <c r="L106" s="91" t="s">
        <v>339</v>
      </c>
      <c r="M106" s="94" t="s">
        <v>280</v>
      </c>
      <c r="N106" s="180" t="s">
        <v>1108</v>
      </c>
      <c r="O106" s="180" t="s">
        <v>1141</v>
      </c>
      <c r="P106" s="180" t="s">
        <v>1127</v>
      </c>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row>
    <row r="107" spans="1:736" s="2" customFormat="1" ht="142.5">
      <c r="A107" s="92" t="s">
        <v>946</v>
      </c>
      <c r="B107" s="93" t="s">
        <v>641</v>
      </c>
      <c r="C107" s="87" t="s">
        <v>641</v>
      </c>
      <c r="D107" s="93" t="s">
        <v>649</v>
      </c>
      <c r="E107" s="174" t="s">
        <v>650</v>
      </c>
      <c r="F107" s="93" t="s">
        <v>320</v>
      </c>
      <c r="G107" s="93" t="s">
        <v>318</v>
      </c>
      <c r="H107" s="135">
        <v>3</v>
      </c>
      <c r="I107" s="90">
        <v>3</v>
      </c>
      <c r="J107" s="90">
        <v>3</v>
      </c>
      <c r="K107" s="136">
        <v>3</v>
      </c>
      <c r="L107" s="91" t="s">
        <v>339</v>
      </c>
      <c r="M107" s="94"/>
      <c r="N107" s="180" t="s">
        <v>1108</v>
      </c>
      <c r="O107" s="180" t="s">
        <v>1141</v>
      </c>
      <c r="P107" s="180" t="s">
        <v>1127</v>
      </c>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row>
    <row r="108" spans="1:736" s="2" customFormat="1" ht="128.25">
      <c r="A108" s="92" t="s">
        <v>947</v>
      </c>
      <c r="B108" s="93" t="s">
        <v>651</v>
      </c>
      <c r="C108" s="87" t="s">
        <v>641</v>
      </c>
      <c r="D108" s="93" t="s">
        <v>653</v>
      </c>
      <c r="E108" s="174" t="s">
        <v>654</v>
      </c>
      <c r="F108" s="93" t="s">
        <v>320</v>
      </c>
      <c r="G108" s="93" t="s">
        <v>318</v>
      </c>
      <c r="H108" s="135">
        <v>3</v>
      </c>
      <c r="I108" s="90">
        <v>3</v>
      </c>
      <c r="J108" s="90">
        <v>3</v>
      </c>
      <c r="K108" s="136">
        <v>3</v>
      </c>
      <c r="L108" s="91" t="s">
        <v>339</v>
      </c>
      <c r="M108" s="94" t="s">
        <v>280</v>
      </c>
      <c r="N108" s="180" t="s">
        <v>1108</v>
      </c>
      <c r="O108" s="180" t="s">
        <v>1141</v>
      </c>
      <c r="P108" s="180" t="s">
        <v>1127</v>
      </c>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c r="IW108" s="3"/>
      <c r="IX108" s="3"/>
      <c r="IY108" s="3"/>
      <c r="IZ108" s="3"/>
      <c r="JA108" s="3"/>
      <c r="JB108" s="3"/>
      <c r="JC108" s="3"/>
      <c r="JD108" s="3"/>
      <c r="JE108" s="3"/>
      <c r="JF108" s="3"/>
      <c r="JG108" s="3"/>
      <c r="JH108" s="3"/>
      <c r="JI108" s="3"/>
      <c r="JJ108" s="3"/>
      <c r="JK108" s="3"/>
      <c r="JL108" s="3"/>
      <c r="JM108" s="3"/>
      <c r="JN108" s="3"/>
      <c r="JO108" s="3"/>
      <c r="JP108" s="3"/>
      <c r="JQ108" s="3"/>
      <c r="JR108" s="3"/>
      <c r="JS108" s="3"/>
      <c r="JT108" s="3"/>
      <c r="JU108" s="3"/>
      <c r="JV108" s="3"/>
      <c r="JW108" s="3"/>
      <c r="JX108" s="3"/>
      <c r="JY108" s="3"/>
      <c r="JZ108" s="3"/>
      <c r="KA108" s="3"/>
      <c r="KB108" s="3"/>
      <c r="KC108" s="3"/>
      <c r="KD108" s="3"/>
      <c r="KE108" s="3"/>
      <c r="KF108" s="3"/>
      <c r="KG108" s="3"/>
      <c r="KH108" s="3"/>
      <c r="KI108" s="3"/>
      <c r="KJ108" s="3"/>
      <c r="KK108" s="3"/>
      <c r="KL108" s="3"/>
      <c r="KM108" s="3"/>
      <c r="KN108" s="3"/>
      <c r="KO108" s="3"/>
      <c r="KP108" s="3"/>
      <c r="KQ108" s="3"/>
      <c r="KR108" s="3"/>
      <c r="KS108" s="3"/>
      <c r="KT108" s="3"/>
      <c r="KU108" s="3"/>
      <c r="KV108" s="3"/>
      <c r="KW108" s="3"/>
      <c r="KX108" s="3"/>
      <c r="KY108" s="3"/>
      <c r="KZ108" s="3"/>
      <c r="LA108" s="3"/>
      <c r="LB108" s="3"/>
      <c r="LC108" s="3"/>
      <c r="LD108" s="3"/>
      <c r="LE108" s="3"/>
      <c r="LF108" s="3"/>
      <c r="LG108" s="3"/>
      <c r="LH108" s="3"/>
      <c r="LI108" s="3"/>
      <c r="LJ108" s="3"/>
      <c r="LK108" s="3"/>
      <c r="LL108" s="3"/>
      <c r="LM108" s="3"/>
      <c r="LN108" s="3"/>
      <c r="LO108" s="3"/>
      <c r="LP108" s="3"/>
      <c r="LQ108" s="3"/>
      <c r="LR108" s="3"/>
      <c r="LS108" s="3"/>
      <c r="LT108" s="3"/>
      <c r="LU108" s="3"/>
      <c r="LV108" s="3"/>
      <c r="LW108" s="3"/>
      <c r="LX108" s="3"/>
      <c r="LY108" s="3"/>
      <c r="LZ108" s="3"/>
      <c r="MA108" s="3"/>
      <c r="MB108" s="3"/>
      <c r="MC108" s="3"/>
      <c r="MD108" s="3"/>
      <c r="ME108" s="3"/>
      <c r="MF108" s="3"/>
      <c r="MG108" s="3"/>
      <c r="MH108" s="3"/>
      <c r="MI108" s="3"/>
      <c r="MJ108" s="3"/>
      <c r="MK108" s="3"/>
      <c r="ML108" s="3"/>
      <c r="MM108" s="3"/>
      <c r="MN108" s="3"/>
      <c r="MO108" s="3"/>
      <c r="MP108" s="3"/>
      <c r="MQ108" s="3"/>
      <c r="MR108" s="3"/>
      <c r="MS108" s="3"/>
      <c r="MT108" s="3"/>
      <c r="MU108" s="3"/>
      <c r="MV108" s="3"/>
      <c r="MW108" s="3"/>
      <c r="MX108" s="3"/>
      <c r="MY108" s="3"/>
      <c r="MZ108" s="3"/>
      <c r="NA108" s="3"/>
      <c r="NB108" s="3"/>
      <c r="NC108" s="3"/>
      <c r="ND108" s="3"/>
      <c r="NE108" s="3"/>
      <c r="NF108" s="3"/>
      <c r="NG108" s="3"/>
      <c r="NH108" s="3"/>
      <c r="NI108" s="3"/>
      <c r="NJ108" s="3"/>
      <c r="NK108" s="3"/>
      <c r="NL108" s="3"/>
      <c r="NM108" s="3"/>
      <c r="NN108" s="3"/>
      <c r="NO108" s="3"/>
      <c r="NP108" s="3"/>
      <c r="NQ108" s="3"/>
      <c r="NR108" s="3"/>
      <c r="NS108" s="3"/>
      <c r="NT108" s="3"/>
      <c r="NU108" s="3"/>
      <c r="NV108" s="3"/>
      <c r="NW108" s="3"/>
      <c r="NX108" s="3"/>
      <c r="NY108" s="3"/>
      <c r="NZ108" s="3"/>
      <c r="OA108" s="3"/>
      <c r="OB108" s="3"/>
      <c r="OC108" s="3"/>
      <c r="OD108" s="3"/>
      <c r="OE108" s="3"/>
      <c r="OF108" s="3"/>
      <c r="OG108" s="3"/>
      <c r="OH108" s="3"/>
      <c r="OI108" s="3"/>
      <c r="OJ108" s="3"/>
      <c r="OK108" s="3"/>
      <c r="OL108" s="3"/>
      <c r="OM108" s="3"/>
      <c r="ON108" s="3"/>
      <c r="OO108" s="3"/>
      <c r="OP108" s="3"/>
      <c r="OQ108" s="3"/>
      <c r="OR108" s="3"/>
      <c r="OS108" s="3"/>
      <c r="OT108" s="3"/>
      <c r="OU108" s="3"/>
      <c r="OV108" s="3"/>
      <c r="OW108" s="3"/>
      <c r="OX108" s="3"/>
      <c r="OY108" s="3"/>
      <c r="OZ108" s="3"/>
      <c r="PA108" s="3"/>
      <c r="PB108" s="3"/>
      <c r="PC108" s="3"/>
      <c r="PD108" s="3"/>
      <c r="PE108" s="3"/>
      <c r="PF108" s="3"/>
      <c r="PG108" s="3"/>
      <c r="PH108" s="3"/>
      <c r="PI108" s="3"/>
      <c r="PJ108" s="3"/>
      <c r="PK108" s="3"/>
      <c r="PL108" s="3"/>
      <c r="PM108" s="3"/>
      <c r="PN108" s="3"/>
      <c r="PO108" s="3"/>
      <c r="PP108" s="3"/>
      <c r="PQ108" s="3"/>
      <c r="PR108" s="3"/>
      <c r="PS108" s="3"/>
      <c r="PT108" s="3"/>
      <c r="PU108" s="3"/>
      <c r="PV108" s="3"/>
      <c r="PW108" s="3"/>
      <c r="PX108" s="3"/>
      <c r="PY108" s="3"/>
      <c r="PZ108" s="3"/>
      <c r="QA108" s="3"/>
      <c r="QB108" s="3"/>
      <c r="QC108" s="3"/>
      <c r="QD108" s="3"/>
      <c r="QE108" s="3"/>
      <c r="QF108" s="3"/>
      <c r="QG108" s="3"/>
      <c r="QH108" s="3"/>
      <c r="QI108" s="3"/>
      <c r="QJ108" s="3"/>
      <c r="QK108" s="3"/>
      <c r="QL108" s="3"/>
      <c r="QM108" s="3"/>
      <c r="QN108" s="3"/>
      <c r="QO108" s="3"/>
      <c r="QP108" s="3"/>
      <c r="QQ108" s="3"/>
      <c r="QR108" s="3"/>
      <c r="QS108" s="3"/>
      <c r="QT108" s="3"/>
      <c r="QU108" s="3"/>
      <c r="QV108" s="3"/>
      <c r="QW108" s="3"/>
      <c r="QX108" s="3"/>
      <c r="QY108" s="3"/>
      <c r="QZ108" s="3"/>
      <c r="RA108" s="3"/>
      <c r="RB108" s="3"/>
      <c r="RC108" s="3"/>
      <c r="RD108" s="3"/>
      <c r="RE108" s="3"/>
      <c r="RF108" s="3"/>
      <c r="RG108" s="3"/>
      <c r="RH108" s="3"/>
      <c r="RI108" s="3"/>
      <c r="RJ108" s="3"/>
      <c r="RK108" s="3"/>
      <c r="RL108" s="3"/>
      <c r="RM108" s="3"/>
      <c r="RN108" s="3"/>
      <c r="RO108" s="3"/>
      <c r="RP108" s="3"/>
      <c r="RQ108" s="3"/>
      <c r="RR108" s="3"/>
      <c r="RS108" s="3"/>
      <c r="RT108" s="3"/>
      <c r="RU108" s="3"/>
      <c r="RV108" s="3"/>
      <c r="RW108" s="3"/>
      <c r="RX108" s="3"/>
      <c r="RY108" s="3"/>
      <c r="RZ108" s="3"/>
      <c r="SA108" s="3"/>
      <c r="SB108" s="3"/>
      <c r="SC108" s="3"/>
      <c r="SD108" s="3"/>
      <c r="SE108" s="3"/>
      <c r="SF108" s="3"/>
      <c r="SG108" s="3"/>
      <c r="SH108" s="3"/>
      <c r="SI108" s="3"/>
      <c r="SJ108" s="3"/>
      <c r="SK108" s="3"/>
      <c r="SL108" s="3"/>
      <c r="SM108" s="3"/>
      <c r="SN108" s="3"/>
      <c r="SO108" s="3"/>
      <c r="SP108" s="3"/>
      <c r="SQ108" s="3"/>
      <c r="SR108" s="3"/>
      <c r="SS108" s="3"/>
      <c r="ST108" s="3"/>
      <c r="SU108" s="3"/>
      <c r="SV108" s="3"/>
      <c r="SW108" s="3"/>
      <c r="SX108" s="3"/>
      <c r="SY108" s="3"/>
      <c r="SZ108" s="3"/>
      <c r="TA108" s="3"/>
      <c r="TB108" s="3"/>
      <c r="TC108" s="3"/>
      <c r="TD108" s="3"/>
      <c r="TE108" s="3"/>
      <c r="TF108" s="3"/>
      <c r="TG108" s="3"/>
      <c r="TH108" s="3"/>
      <c r="TI108" s="3"/>
      <c r="TJ108" s="3"/>
      <c r="TK108" s="3"/>
      <c r="TL108" s="3"/>
      <c r="TM108" s="3"/>
      <c r="TN108" s="3"/>
      <c r="TO108" s="3"/>
      <c r="TP108" s="3"/>
      <c r="TQ108" s="3"/>
      <c r="TR108" s="3"/>
      <c r="TS108" s="3"/>
      <c r="TT108" s="3"/>
      <c r="TU108" s="3"/>
      <c r="TV108" s="3"/>
      <c r="TW108" s="3"/>
      <c r="TX108" s="3"/>
      <c r="TY108" s="3"/>
      <c r="TZ108" s="3"/>
      <c r="UA108" s="3"/>
      <c r="UB108" s="3"/>
      <c r="UC108" s="3"/>
      <c r="UD108" s="3"/>
      <c r="UE108" s="3"/>
      <c r="UF108" s="3"/>
      <c r="UG108" s="3"/>
      <c r="UH108" s="3"/>
      <c r="UI108" s="3"/>
      <c r="UJ108" s="3"/>
      <c r="UK108" s="3"/>
      <c r="UL108" s="3"/>
      <c r="UM108" s="3"/>
      <c r="UN108" s="3"/>
      <c r="UO108" s="3"/>
      <c r="UP108" s="3"/>
      <c r="UQ108" s="3"/>
      <c r="UR108" s="3"/>
      <c r="US108" s="3"/>
      <c r="UT108" s="3"/>
      <c r="UU108" s="3"/>
      <c r="UV108" s="3"/>
      <c r="UW108" s="3"/>
      <c r="UX108" s="3"/>
      <c r="UY108" s="3"/>
      <c r="UZ108" s="3"/>
      <c r="VA108" s="3"/>
      <c r="VB108" s="3"/>
      <c r="VC108" s="3"/>
      <c r="VD108" s="3"/>
      <c r="VE108" s="3"/>
      <c r="VF108" s="3"/>
      <c r="VG108" s="3"/>
      <c r="VH108" s="3"/>
      <c r="VI108" s="3"/>
      <c r="VJ108" s="3"/>
      <c r="VK108" s="3"/>
      <c r="VL108" s="3"/>
      <c r="VM108" s="3"/>
      <c r="VN108" s="3"/>
      <c r="VO108" s="3"/>
      <c r="VP108" s="3"/>
      <c r="VQ108" s="3"/>
      <c r="VR108" s="3"/>
      <c r="VS108" s="3"/>
      <c r="VT108" s="3"/>
      <c r="VU108" s="3"/>
      <c r="VV108" s="3"/>
      <c r="VW108" s="3"/>
      <c r="VX108" s="3"/>
      <c r="VY108" s="3"/>
      <c r="VZ108" s="3"/>
      <c r="WA108" s="3"/>
      <c r="WB108" s="3"/>
      <c r="WC108" s="3"/>
      <c r="WD108" s="3"/>
      <c r="WE108" s="3"/>
      <c r="WF108" s="3"/>
      <c r="WG108" s="3"/>
      <c r="WH108" s="3"/>
      <c r="WI108" s="3"/>
      <c r="WJ108" s="3"/>
      <c r="WK108" s="3"/>
      <c r="WL108" s="3"/>
      <c r="WM108" s="3"/>
      <c r="WN108" s="3"/>
      <c r="WO108" s="3"/>
      <c r="WP108" s="3"/>
      <c r="WQ108" s="3"/>
      <c r="WR108" s="3"/>
      <c r="WS108" s="3"/>
      <c r="WT108" s="3"/>
      <c r="WU108" s="3"/>
      <c r="WV108" s="3"/>
      <c r="WW108" s="3"/>
      <c r="WX108" s="3"/>
      <c r="WY108" s="3"/>
      <c r="WZ108" s="3"/>
      <c r="XA108" s="3"/>
      <c r="XB108" s="3"/>
      <c r="XC108" s="3"/>
      <c r="XD108" s="3"/>
      <c r="XE108" s="3"/>
      <c r="XF108" s="3"/>
      <c r="XG108" s="3"/>
      <c r="XH108" s="3"/>
      <c r="XI108" s="3"/>
      <c r="XJ108" s="3"/>
      <c r="XK108" s="3"/>
      <c r="XL108" s="3"/>
      <c r="XM108" s="3"/>
      <c r="XN108" s="3"/>
      <c r="XO108" s="3"/>
      <c r="XP108" s="3"/>
      <c r="XQ108" s="3"/>
      <c r="XR108" s="3"/>
      <c r="XS108" s="3"/>
      <c r="XT108" s="3"/>
      <c r="XU108" s="3"/>
      <c r="XV108" s="3"/>
      <c r="XW108" s="3"/>
      <c r="XX108" s="3"/>
      <c r="XY108" s="3"/>
      <c r="XZ108" s="3"/>
      <c r="YA108" s="3"/>
      <c r="YB108" s="3"/>
      <c r="YC108" s="3"/>
      <c r="YD108" s="3"/>
      <c r="YE108" s="3"/>
      <c r="YF108" s="3"/>
      <c r="YG108" s="3"/>
      <c r="YH108" s="3"/>
      <c r="YI108" s="3"/>
      <c r="YJ108" s="3"/>
      <c r="YK108" s="3"/>
      <c r="YL108" s="3"/>
      <c r="YM108" s="3"/>
      <c r="YN108" s="3"/>
      <c r="YO108" s="3"/>
      <c r="YP108" s="3"/>
      <c r="YQ108" s="3"/>
      <c r="YR108" s="3"/>
      <c r="YS108" s="3"/>
      <c r="YT108" s="3"/>
      <c r="YU108" s="3"/>
      <c r="YV108" s="3"/>
      <c r="YW108" s="3"/>
      <c r="YX108" s="3"/>
      <c r="YY108" s="3"/>
      <c r="YZ108" s="3"/>
      <c r="ZA108" s="3"/>
      <c r="ZB108" s="3"/>
      <c r="ZC108" s="3"/>
      <c r="ZD108" s="3"/>
      <c r="ZE108" s="3"/>
      <c r="ZF108" s="3"/>
      <c r="ZG108" s="3"/>
      <c r="ZH108" s="3"/>
      <c r="ZI108" s="3"/>
      <c r="ZJ108" s="3"/>
      <c r="ZK108" s="3"/>
      <c r="ZL108" s="3"/>
      <c r="ZM108" s="3"/>
      <c r="ZN108" s="3"/>
      <c r="ZO108" s="3"/>
      <c r="ZP108" s="3"/>
      <c r="ZQ108" s="3"/>
      <c r="ZR108" s="3"/>
      <c r="ZS108" s="3"/>
      <c r="ZT108" s="3"/>
      <c r="ZU108" s="3"/>
      <c r="ZV108" s="3"/>
      <c r="ZW108" s="3"/>
      <c r="ZX108" s="3"/>
      <c r="ZY108" s="3"/>
      <c r="ZZ108" s="3"/>
      <c r="AAA108" s="3"/>
      <c r="AAB108" s="3"/>
      <c r="AAC108" s="3"/>
      <c r="AAD108" s="3"/>
      <c r="AAE108" s="3"/>
      <c r="AAF108" s="3"/>
      <c r="AAG108" s="3"/>
      <c r="AAH108" s="3"/>
      <c r="AAI108" s="3"/>
      <c r="AAJ108" s="3"/>
      <c r="AAK108" s="3"/>
      <c r="AAL108" s="3"/>
      <c r="AAM108" s="3"/>
      <c r="AAN108" s="3"/>
      <c r="AAO108" s="3"/>
      <c r="AAP108" s="3"/>
      <c r="AAQ108" s="3"/>
      <c r="AAR108" s="3"/>
      <c r="AAS108" s="3"/>
      <c r="AAT108" s="3"/>
      <c r="AAU108" s="3"/>
      <c r="AAV108" s="3"/>
      <c r="AAW108" s="3"/>
      <c r="AAX108" s="3"/>
      <c r="AAY108" s="3"/>
      <c r="AAZ108" s="3"/>
      <c r="ABA108" s="3"/>
      <c r="ABB108" s="3"/>
      <c r="ABC108" s="3"/>
      <c r="ABD108" s="3"/>
      <c r="ABE108" s="3"/>
      <c r="ABF108" s="3"/>
      <c r="ABG108" s="3"/>
      <c r="ABH108" s="3"/>
    </row>
    <row r="109" spans="1:736" s="2" customFormat="1" ht="71.25">
      <c r="A109" s="92" t="s">
        <v>948</v>
      </c>
      <c r="B109" s="87" t="s">
        <v>322</v>
      </c>
      <c r="C109" s="87" t="s">
        <v>312</v>
      </c>
      <c r="D109" s="87" t="s">
        <v>327</v>
      </c>
      <c r="E109" s="93" t="s">
        <v>328</v>
      </c>
      <c r="F109" s="93" t="s">
        <v>261</v>
      </c>
      <c r="G109" s="93" t="s">
        <v>318</v>
      </c>
      <c r="H109" s="135" t="s">
        <v>269</v>
      </c>
      <c r="I109" s="90" t="s">
        <v>270</v>
      </c>
      <c r="J109" s="90">
        <v>3</v>
      </c>
      <c r="K109" s="136">
        <f t="shared" si="4"/>
        <v>1</v>
      </c>
      <c r="L109" s="91" t="str">
        <f t="shared" si="5"/>
        <v>BAJA</v>
      </c>
      <c r="M109" s="94" t="s">
        <v>280</v>
      </c>
      <c r="N109" s="180" t="s">
        <v>1108</v>
      </c>
      <c r="O109" s="180" t="s">
        <v>1141</v>
      </c>
      <c r="P109" s="180" t="s">
        <v>1128</v>
      </c>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c r="IW109" s="3"/>
      <c r="IX109" s="3"/>
      <c r="IY109" s="3"/>
      <c r="IZ109" s="3"/>
      <c r="JA109" s="3"/>
      <c r="JB109" s="3"/>
      <c r="JC109" s="3"/>
      <c r="JD109" s="3"/>
      <c r="JE109" s="3"/>
      <c r="JF109" s="3"/>
      <c r="JG109" s="3"/>
      <c r="JH109" s="3"/>
      <c r="JI109" s="3"/>
      <c r="JJ109" s="3"/>
      <c r="JK109" s="3"/>
      <c r="JL109" s="3"/>
      <c r="JM109" s="3"/>
      <c r="JN109" s="3"/>
      <c r="JO109" s="3"/>
      <c r="JP109" s="3"/>
      <c r="JQ109" s="3"/>
      <c r="JR109" s="3"/>
      <c r="JS109" s="3"/>
      <c r="JT109" s="3"/>
      <c r="JU109" s="3"/>
      <c r="JV109" s="3"/>
      <c r="JW109" s="3"/>
      <c r="JX109" s="3"/>
      <c r="JY109" s="3"/>
      <c r="JZ109" s="3"/>
      <c r="KA109" s="3"/>
      <c r="KB109" s="3"/>
      <c r="KC109" s="3"/>
      <c r="KD109" s="3"/>
      <c r="KE109" s="3"/>
      <c r="KF109" s="3"/>
      <c r="KG109" s="3"/>
      <c r="KH109" s="3"/>
      <c r="KI109" s="3"/>
      <c r="KJ109" s="3"/>
      <c r="KK109" s="3"/>
      <c r="KL109" s="3"/>
      <c r="KM109" s="3"/>
      <c r="KN109" s="3"/>
      <c r="KO109" s="3"/>
      <c r="KP109" s="3"/>
      <c r="KQ109" s="3"/>
      <c r="KR109" s="3"/>
      <c r="KS109" s="3"/>
      <c r="KT109" s="3"/>
      <c r="KU109" s="3"/>
      <c r="KV109" s="3"/>
      <c r="KW109" s="3"/>
      <c r="KX109" s="3"/>
      <c r="KY109" s="3"/>
      <c r="KZ109" s="3"/>
      <c r="LA109" s="3"/>
      <c r="LB109" s="3"/>
      <c r="LC109" s="3"/>
      <c r="LD109" s="3"/>
      <c r="LE109" s="3"/>
      <c r="LF109" s="3"/>
      <c r="LG109" s="3"/>
      <c r="LH109" s="3"/>
      <c r="LI109" s="3"/>
      <c r="LJ109" s="3"/>
      <c r="LK109" s="3"/>
      <c r="LL109" s="3"/>
      <c r="LM109" s="3"/>
      <c r="LN109" s="3"/>
      <c r="LO109" s="3"/>
      <c r="LP109" s="3"/>
      <c r="LQ109" s="3"/>
      <c r="LR109" s="3"/>
      <c r="LS109" s="3"/>
      <c r="LT109" s="3"/>
      <c r="LU109" s="3"/>
      <c r="LV109" s="3"/>
      <c r="LW109" s="3"/>
      <c r="LX109" s="3"/>
      <c r="LY109" s="3"/>
      <c r="LZ109" s="3"/>
      <c r="MA109" s="3"/>
      <c r="MB109" s="3"/>
      <c r="MC109" s="3"/>
      <c r="MD109" s="3"/>
      <c r="ME109" s="3"/>
      <c r="MF109" s="3"/>
      <c r="MG109" s="3"/>
      <c r="MH109" s="3"/>
      <c r="MI109" s="3"/>
      <c r="MJ109" s="3"/>
      <c r="MK109" s="3"/>
      <c r="ML109" s="3"/>
      <c r="MM109" s="3"/>
      <c r="MN109" s="3"/>
      <c r="MO109" s="3"/>
      <c r="MP109" s="3"/>
      <c r="MQ109" s="3"/>
      <c r="MR109" s="3"/>
      <c r="MS109" s="3"/>
      <c r="MT109" s="3"/>
      <c r="MU109" s="3"/>
      <c r="MV109" s="3"/>
      <c r="MW109" s="3"/>
      <c r="MX109" s="3"/>
      <c r="MY109" s="3"/>
      <c r="MZ109" s="3"/>
      <c r="NA109" s="3"/>
      <c r="NB109" s="3"/>
      <c r="NC109" s="3"/>
      <c r="ND109" s="3"/>
      <c r="NE109" s="3"/>
      <c r="NF109" s="3"/>
      <c r="NG109" s="3"/>
      <c r="NH109" s="3"/>
      <c r="NI109" s="3"/>
      <c r="NJ109" s="3"/>
      <c r="NK109" s="3"/>
      <c r="NL109" s="3"/>
      <c r="NM109" s="3"/>
      <c r="NN109" s="3"/>
      <c r="NO109" s="3"/>
      <c r="NP109" s="3"/>
      <c r="NQ109" s="3"/>
      <c r="NR109" s="3"/>
      <c r="NS109" s="3"/>
      <c r="NT109" s="3"/>
      <c r="NU109" s="3"/>
      <c r="NV109" s="3"/>
      <c r="NW109" s="3"/>
      <c r="NX109" s="3"/>
      <c r="NY109" s="3"/>
      <c r="NZ109" s="3"/>
      <c r="OA109" s="3"/>
      <c r="OB109" s="3"/>
      <c r="OC109" s="3"/>
      <c r="OD109" s="3"/>
      <c r="OE109" s="3"/>
      <c r="OF109" s="3"/>
      <c r="OG109" s="3"/>
      <c r="OH109" s="3"/>
      <c r="OI109" s="3"/>
      <c r="OJ109" s="3"/>
      <c r="OK109" s="3"/>
      <c r="OL109" s="3"/>
      <c r="OM109" s="3"/>
      <c r="ON109" s="3"/>
      <c r="OO109" s="3"/>
      <c r="OP109" s="3"/>
      <c r="OQ109" s="3"/>
      <c r="OR109" s="3"/>
      <c r="OS109" s="3"/>
      <c r="OT109" s="3"/>
      <c r="OU109" s="3"/>
      <c r="OV109" s="3"/>
      <c r="OW109" s="3"/>
      <c r="OX109" s="3"/>
      <c r="OY109" s="3"/>
      <c r="OZ109" s="3"/>
      <c r="PA109" s="3"/>
      <c r="PB109" s="3"/>
      <c r="PC109" s="3"/>
      <c r="PD109" s="3"/>
      <c r="PE109" s="3"/>
      <c r="PF109" s="3"/>
      <c r="PG109" s="3"/>
      <c r="PH109" s="3"/>
      <c r="PI109" s="3"/>
      <c r="PJ109" s="3"/>
      <c r="PK109" s="3"/>
      <c r="PL109" s="3"/>
      <c r="PM109" s="3"/>
      <c r="PN109" s="3"/>
      <c r="PO109" s="3"/>
      <c r="PP109" s="3"/>
      <c r="PQ109" s="3"/>
      <c r="PR109" s="3"/>
      <c r="PS109" s="3"/>
      <c r="PT109" s="3"/>
      <c r="PU109" s="3"/>
      <c r="PV109" s="3"/>
      <c r="PW109" s="3"/>
      <c r="PX109" s="3"/>
      <c r="PY109" s="3"/>
      <c r="PZ109" s="3"/>
      <c r="QA109" s="3"/>
      <c r="QB109" s="3"/>
      <c r="QC109" s="3"/>
      <c r="QD109" s="3"/>
      <c r="QE109" s="3"/>
      <c r="QF109" s="3"/>
      <c r="QG109" s="3"/>
      <c r="QH109" s="3"/>
      <c r="QI109" s="3"/>
      <c r="QJ109" s="3"/>
      <c r="QK109" s="3"/>
      <c r="QL109" s="3"/>
      <c r="QM109" s="3"/>
      <c r="QN109" s="3"/>
      <c r="QO109" s="3"/>
      <c r="QP109" s="3"/>
      <c r="QQ109" s="3"/>
      <c r="QR109" s="3"/>
      <c r="QS109" s="3"/>
      <c r="QT109" s="3"/>
      <c r="QU109" s="3"/>
      <c r="QV109" s="3"/>
      <c r="QW109" s="3"/>
      <c r="QX109" s="3"/>
      <c r="QY109" s="3"/>
      <c r="QZ109" s="3"/>
      <c r="RA109" s="3"/>
      <c r="RB109" s="3"/>
      <c r="RC109" s="3"/>
      <c r="RD109" s="3"/>
      <c r="RE109" s="3"/>
      <c r="RF109" s="3"/>
      <c r="RG109" s="3"/>
      <c r="RH109" s="3"/>
      <c r="RI109" s="3"/>
      <c r="RJ109" s="3"/>
      <c r="RK109" s="3"/>
      <c r="RL109" s="3"/>
      <c r="RM109" s="3"/>
      <c r="RN109" s="3"/>
      <c r="RO109" s="3"/>
      <c r="RP109" s="3"/>
      <c r="RQ109" s="3"/>
      <c r="RR109" s="3"/>
      <c r="RS109" s="3"/>
      <c r="RT109" s="3"/>
      <c r="RU109" s="3"/>
      <c r="RV109" s="3"/>
      <c r="RW109" s="3"/>
      <c r="RX109" s="3"/>
      <c r="RY109" s="3"/>
      <c r="RZ109" s="3"/>
      <c r="SA109" s="3"/>
      <c r="SB109" s="3"/>
      <c r="SC109" s="3"/>
      <c r="SD109" s="3"/>
      <c r="SE109" s="3"/>
      <c r="SF109" s="3"/>
      <c r="SG109" s="3"/>
      <c r="SH109" s="3"/>
      <c r="SI109" s="3"/>
      <c r="SJ109" s="3"/>
      <c r="SK109" s="3"/>
      <c r="SL109" s="3"/>
      <c r="SM109" s="3"/>
      <c r="SN109" s="3"/>
      <c r="SO109" s="3"/>
      <c r="SP109" s="3"/>
      <c r="SQ109" s="3"/>
      <c r="SR109" s="3"/>
      <c r="SS109" s="3"/>
      <c r="ST109" s="3"/>
      <c r="SU109" s="3"/>
      <c r="SV109" s="3"/>
      <c r="SW109" s="3"/>
      <c r="SX109" s="3"/>
      <c r="SY109" s="3"/>
      <c r="SZ109" s="3"/>
      <c r="TA109" s="3"/>
      <c r="TB109" s="3"/>
      <c r="TC109" s="3"/>
      <c r="TD109" s="3"/>
      <c r="TE109" s="3"/>
      <c r="TF109" s="3"/>
      <c r="TG109" s="3"/>
      <c r="TH109" s="3"/>
      <c r="TI109" s="3"/>
      <c r="TJ109" s="3"/>
      <c r="TK109" s="3"/>
      <c r="TL109" s="3"/>
      <c r="TM109" s="3"/>
      <c r="TN109" s="3"/>
      <c r="TO109" s="3"/>
      <c r="TP109" s="3"/>
      <c r="TQ109" s="3"/>
      <c r="TR109" s="3"/>
      <c r="TS109" s="3"/>
      <c r="TT109" s="3"/>
      <c r="TU109" s="3"/>
      <c r="TV109" s="3"/>
      <c r="TW109" s="3"/>
      <c r="TX109" s="3"/>
      <c r="TY109" s="3"/>
      <c r="TZ109" s="3"/>
      <c r="UA109" s="3"/>
      <c r="UB109" s="3"/>
      <c r="UC109" s="3"/>
      <c r="UD109" s="3"/>
      <c r="UE109" s="3"/>
      <c r="UF109" s="3"/>
      <c r="UG109" s="3"/>
      <c r="UH109" s="3"/>
      <c r="UI109" s="3"/>
      <c r="UJ109" s="3"/>
      <c r="UK109" s="3"/>
      <c r="UL109" s="3"/>
      <c r="UM109" s="3"/>
      <c r="UN109" s="3"/>
      <c r="UO109" s="3"/>
      <c r="UP109" s="3"/>
      <c r="UQ109" s="3"/>
      <c r="UR109" s="3"/>
      <c r="US109" s="3"/>
      <c r="UT109" s="3"/>
      <c r="UU109" s="3"/>
      <c r="UV109" s="3"/>
      <c r="UW109" s="3"/>
      <c r="UX109" s="3"/>
      <c r="UY109" s="3"/>
      <c r="UZ109" s="3"/>
      <c r="VA109" s="3"/>
      <c r="VB109" s="3"/>
      <c r="VC109" s="3"/>
      <c r="VD109" s="3"/>
      <c r="VE109" s="3"/>
      <c r="VF109" s="3"/>
      <c r="VG109" s="3"/>
      <c r="VH109" s="3"/>
      <c r="VI109" s="3"/>
      <c r="VJ109" s="3"/>
      <c r="VK109" s="3"/>
      <c r="VL109" s="3"/>
      <c r="VM109" s="3"/>
      <c r="VN109" s="3"/>
      <c r="VO109" s="3"/>
      <c r="VP109" s="3"/>
      <c r="VQ109" s="3"/>
      <c r="VR109" s="3"/>
      <c r="VS109" s="3"/>
      <c r="VT109" s="3"/>
      <c r="VU109" s="3"/>
      <c r="VV109" s="3"/>
      <c r="VW109" s="3"/>
      <c r="VX109" s="3"/>
      <c r="VY109" s="3"/>
      <c r="VZ109" s="3"/>
      <c r="WA109" s="3"/>
      <c r="WB109" s="3"/>
      <c r="WC109" s="3"/>
      <c r="WD109" s="3"/>
      <c r="WE109" s="3"/>
      <c r="WF109" s="3"/>
      <c r="WG109" s="3"/>
      <c r="WH109" s="3"/>
      <c r="WI109" s="3"/>
      <c r="WJ109" s="3"/>
      <c r="WK109" s="3"/>
      <c r="WL109" s="3"/>
      <c r="WM109" s="3"/>
      <c r="WN109" s="3"/>
      <c r="WO109" s="3"/>
      <c r="WP109" s="3"/>
      <c r="WQ109" s="3"/>
      <c r="WR109" s="3"/>
      <c r="WS109" s="3"/>
      <c r="WT109" s="3"/>
      <c r="WU109" s="3"/>
      <c r="WV109" s="3"/>
      <c r="WW109" s="3"/>
      <c r="WX109" s="3"/>
      <c r="WY109" s="3"/>
      <c r="WZ109" s="3"/>
      <c r="XA109" s="3"/>
      <c r="XB109" s="3"/>
      <c r="XC109" s="3"/>
      <c r="XD109" s="3"/>
      <c r="XE109" s="3"/>
      <c r="XF109" s="3"/>
      <c r="XG109" s="3"/>
      <c r="XH109" s="3"/>
      <c r="XI109" s="3"/>
      <c r="XJ109" s="3"/>
      <c r="XK109" s="3"/>
      <c r="XL109" s="3"/>
      <c r="XM109" s="3"/>
      <c r="XN109" s="3"/>
      <c r="XO109" s="3"/>
      <c r="XP109" s="3"/>
      <c r="XQ109" s="3"/>
      <c r="XR109" s="3"/>
      <c r="XS109" s="3"/>
      <c r="XT109" s="3"/>
      <c r="XU109" s="3"/>
      <c r="XV109" s="3"/>
      <c r="XW109" s="3"/>
      <c r="XX109" s="3"/>
      <c r="XY109" s="3"/>
      <c r="XZ109" s="3"/>
      <c r="YA109" s="3"/>
      <c r="YB109" s="3"/>
      <c r="YC109" s="3"/>
      <c r="YD109" s="3"/>
      <c r="YE109" s="3"/>
      <c r="YF109" s="3"/>
      <c r="YG109" s="3"/>
      <c r="YH109" s="3"/>
      <c r="YI109" s="3"/>
      <c r="YJ109" s="3"/>
      <c r="YK109" s="3"/>
      <c r="YL109" s="3"/>
      <c r="YM109" s="3"/>
      <c r="YN109" s="3"/>
      <c r="YO109" s="3"/>
      <c r="YP109" s="3"/>
      <c r="YQ109" s="3"/>
      <c r="YR109" s="3"/>
      <c r="YS109" s="3"/>
      <c r="YT109" s="3"/>
      <c r="YU109" s="3"/>
      <c r="YV109" s="3"/>
      <c r="YW109" s="3"/>
      <c r="YX109" s="3"/>
      <c r="YY109" s="3"/>
      <c r="YZ109" s="3"/>
      <c r="ZA109" s="3"/>
      <c r="ZB109" s="3"/>
      <c r="ZC109" s="3"/>
      <c r="ZD109" s="3"/>
      <c r="ZE109" s="3"/>
      <c r="ZF109" s="3"/>
      <c r="ZG109" s="3"/>
      <c r="ZH109" s="3"/>
      <c r="ZI109" s="3"/>
      <c r="ZJ109" s="3"/>
      <c r="ZK109" s="3"/>
      <c r="ZL109" s="3"/>
      <c r="ZM109" s="3"/>
      <c r="ZN109" s="3"/>
      <c r="ZO109" s="3"/>
      <c r="ZP109" s="3"/>
      <c r="ZQ109" s="3"/>
      <c r="ZR109" s="3"/>
      <c r="ZS109" s="3"/>
      <c r="ZT109" s="3"/>
      <c r="ZU109" s="3"/>
      <c r="ZV109" s="3"/>
      <c r="ZW109" s="3"/>
      <c r="ZX109" s="3"/>
      <c r="ZY109" s="3"/>
      <c r="ZZ109" s="3"/>
      <c r="AAA109" s="3"/>
      <c r="AAB109" s="3"/>
      <c r="AAC109" s="3"/>
      <c r="AAD109" s="3"/>
      <c r="AAE109" s="3"/>
      <c r="AAF109" s="3"/>
      <c r="AAG109" s="3"/>
      <c r="AAH109" s="3"/>
      <c r="AAI109" s="3"/>
      <c r="AAJ109" s="3"/>
      <c r="AAK109" s="3"/>
      <c r="AAL109" s="3"/>
      <c r="AAM109" s="3"/>
      <c r="AAN109" s="3"/>
      <c r="AAO109" s="3"/>
      <c r="AAP109" s="3"/>
      <c r="AAQ109" s="3"/>
      <c r="AAR109" s="3"/>
      <c r="AAS109" s="3"/>
      <c r="AAT109" s="3"/>
      <c r="AAU109" s="3"/>
      <c r="AAV109" s="3"/>
      <c r="AAW109" s="3"/>
      <c r="AAX109" s="3"/>
      <c r="AAY109" s="3"/>
      <c r="AAZ109" s="3"/>
      <c r="ABA109" s="3"/>
      <c r="ABB109" s="3"/>
      <c r="ABC109" s="3"/>
      <c r="ABD109" s="3"/>
      <c r="ABE109" s="3"/>
      <c r="ABF109" s="3"/>
      <c r="ABG109" s="3"/>
      <c r="ABH109" s="3"/>
    </row>
    <row r="110" spans="1:736" s="2" customFormat="1" ht="72" customHeight="1">
      <c r="A110" s="92" t="s">
        <v>949</v>
      </c>
      <c r="B110" s="87" t="s">
        <v>322</v>
      </c>
      <c r="C110" s="87" t="s">
        <v>312</v>
      </c>
      <c r="D110" s="87" t="s">
        <v>329</v>
      </c>
      <c r="E110" s="175" t="s">
        <v>330</v>
      </c>
      <c r="F110" s="93" t="s">
        <v>261</v>
      </c>
      <c r="G110" s="93" t="s">
        <v>318</v>
      </c>
      <c r="H110" s="135" t="s">
        <v>269</v>
      </c>
      <c r="I110" s="90" t="s">
        <v>270</v>
      </c>
      <c r="J110" s="90">
        <v>3</v>
      </c>
      <c r="K110" s="136">
        <f t="shared" si="4"/>
        <v>1</v>
      </c>
      <c r="L110" s="91" t="str">
        <f t="shared" si="5"/>
        <v>BAJA</v>
      </c>
      <c r="M110" s="94" t="s">
        <v>280</v>
      </c>
      <c r="N110" s="180" t="s">
        <v>1108</v>
      </c>
      <c r="O110" s="180" t="s">
        <v>1141</v>
      </c>
      <c r="P110" s="180" t="s">
        <v>1128</v>
      </c>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c r="IW110" s="3"/>
      <c r="IX110" s="3"/>
      <c r="IY110" s="3"/>
      <c r="IZ110" s="3"/>
      <c r="JA110" s="3"/>
      <c r="JB110" s="3"/>
      <c r="JC110" s="3"/>
      <c r="JD110" s="3"/>
      <c r="JE110" s="3"/>
      <c r="JF110" s="3"/>
      <c r="JG110" s="3"/>
      <c r="JH110" s="3"/>
      <c r="JI110" s="3"/>
      <c r="JJ110" s="3"/>
      <c r="JK110" s="3"/>
      <c r="JL110" s="3"/>
      <c r="JM110" s="3"/>
      <c r="JN110" s="3"/>
      <c r="JO110" s="3"/>
      <c r="JP110" s="3"/>
      <c r="JQ110" s="3"/>
      <c r="JR110" s="3"/>
      <c r="JS110" s="3"/>
      <c r="JT110" s="3"/>
      <c r="JU110" s="3"/>
      <c r="JV110" s="3"/>
      <c r="JW110" s="3"/>
      <c r="JX110" s="3"/>
      <c r="JY110" s="3"/>
      <c r="JZ110" s="3"/>
      <c r="KA110" s="3"/>
      <c r="KB110" s="3"/>
      <c r="KC110" s="3"/>
      <c r="KD110" s="3"/>
      <c r="KE110" s="3"/>
      <c r="KF110" s="3"/>
      <c r="KG110" s="3"/>
      <c r="KH110" s="3"/>
      <c r="KI110" s="3"/>
      <c r="KJ110" s="3"/>
      <c r="KK110" s="3"/>
      <c r="KL110" s="3"/>
      <c r="KM110" s="3"/>
      <c r="KN110" s="3"/>
      <c r="KO110" s="3"/>
      <c r="KP110" s="3"/>
      <c r="KQ110" s="3"/>
      <c r="KR110" s="3"/>
      <c r="KS110" s="3"/>
      <c r="KT110" s="3"/>
      <c r="KU110" s="3"/>
      <c r="KV110" s="3"/>
      <c r="KW110" s="3"/>
      <c r="KX110" s="3"/>
      <c r="KY110" s="3"/>
      <c r="KZ110" s="3"/>
      <c r="LA110" s="3"/>
      <c r="LB110" s="3"/>
      <c r="LC110" s="3"/>
      <c r="LD110" s="3"/>
      <c r="LE110" s="3"/>
      <c r="LF110" s="3"/>
      <c r="LG110" s="3"/>
      <c r="LH110" s="3"/>
      <c r="LI110" s="3"/>
      <c r="LJ110" s="3"/>
      <c r="LK110" s="3"/>
      <c r="LL110" s="3"/>
      <c r="LM110" s="3"/>
      <c r="LN110" s="3"/>
      <c r="LO110" s="3"/>
      <c r="LP110" s="3"/>
      <c r="LQ110" s="3"/>
      <c r="LR110" s="3"/>
      <c r="LS110" s="3"/>
      <c r="LT110" s="3"/>
      <c r="LU110" s="3"/>
      <c r="LV110" s="3"/>
      <c r="LW110" s="3"/>
      <c r="LX110" s="3"/>
      <c r="LY110" s="3"/>
      <c r="LZ110" s="3"/>
      <c r="MA110" s="3"/>
      <c r="MB110" s="3"/>
      <c r="MC110" s="3"/>
      <c r="MD110" s="3"/>
      <c r="ME110" s="3"/>
      <c r="MF110" s="3"/>
      <c r="MG110" s="3"/>
      <c r="MH110" s="3"/>
      <c r="MI110" s="3"/>
      <c r="MJ110" s="3"/>
      <c r="MK110" s="3"/>
      <c r="ML110" s="3"/>
      <c r="MM110" s="3"/>
      <c r="MN110" s="3"/>
      <c r="MO110" s="3"/>
      <c r="MP110" s="3"/>
      <c r="MQ110" s="3"/>
      <c r="MR110" s="3"/>
      <c r="MS110" s="3"/>
      <c r="MT110" s="3"/>
      <c r="MU110" s="3"/>
      <c r="MV110" s="3"/>
      <c r="MW110" s="3"/>
      <c r="MX110" s="3"/>
      <c r="MY110" s="3"/>
      <c r="MZ110" s="3"/>
      <c r="NA110" s="3"/>
      <c r="NB110" s="3"/>
      <c r="NC110" s="3"/>
      <c r="ND110" s="3"/>
      <c r="NE110" s="3"/>
      <c r="NF110" s="3"/>
      <c r="NG110" s="3"/>
      <c r="NH110" s="3"/>
      <c r="NI110" s="3"/>
      <c r="NJ110" s="3"/>
      <c r="NK110" s="3"/>
      <c r="NL110" s="3"/>
      <c r="NM110" s="3"/>
      <c r="NN110" s="3"/>
      <c r="NO110" s="3"/>
      <c r="NP110" s="3"/>
      <c r="NQ110" s="3"/>
      <c r="NR110" s="3"/>
      <c r="NS110" s="3"/>
      <c r="NT110" s="3"/>
      <c r="NU110" s="3"/>
      <c r="NV110" s="3"/>
      <c r="NW110" s="3"/>
      <c r="NX110" s="3"/>
      <c r="NY110" s="3"/>
      <c r="NZ110" s="3"/>
      <c r="OA110" s="3"/>
      <c r="OB110" s="3"/>
      <c r="OC110" s="3"/>
      <c r="OD110" s="3"/>
      <c r="OE110" s="3"/>
      <c r="OF110" s="3"/>
      <c r="OG110" s="3"/>
      <c r="OH110" s="3"/>
      <c r="OI110" s="3"/>
      <c r="OJ110" s="3"/>
      <c r="OK110" s="3"/>
      <c r="OL110" s="3"/>
      <c r="OM110" s="3"/>
      <c r="ON110" s="3"/>
      <c r="OO110" s="3"/>
      <c r="OP110" s="3"/>
      <c r="OQ110" s="3"/>
      <c r="OR110" s="3"/>
      <c r="OS110" s="3"/>
      <c r="OT110" s="3"/>
      <c r="OU110" s="3"/>
      <c r="OV110" s="3"/>
      <c r="OW110" s="3"/>
      <c r="OX110" s="3"/>
      <c r="OY110" s="3"/>
      <c r="OZ110" s="3"/>
      <c r="PA110" s="3"/>
      <c r="PB110" s="3"/>
      <c r="PC110" s="3"/>
      <c r="PD110" s="3"/>
      <c r="PE110" s="3"/>
      <c r="PF110" s="3"/>
      <c r="PG110" s="3"/>
      <c r="PH110" s="3"/>
      <c r="PI110" s="3"/>
      <c r="PJ110" s="3"/>
      <c r="PK110" s="3"/>
      <c r="PL110" s="3"/>
      <c r="PM110" s="3"/>
      <c r="PN110" s="3"/>
      <c r="PO110" s="3"/>
      <c r="PP110" s="3"/>
      <c r="PQ110" s="3"/>
      <c r="PR110" s="3"/>
      <c r="PS110" s="3"/>
      <c r="PT110" s="3"/>
      <c r="PU110" s="3"/>
      <c r="PV110" s="3"/>
      <c r="PW110" s="3"/>
      <c r="PX110" s="3"/>
      <c r="PY110" s="3"/>
      <c r="PZ110" s="3"/>
      <c r="QA110" s="3"/>
      <c r="QB110" s="3"/>
      <c r="QC110" s="3"/>
      <c r="QD110" s="3"/>
      <c r="QE110" s="3"/>
      <c r="QF110" s="3"/>
      <c r="QG110" s="3"/>
      <c r="QH110" s="3"/>
      <c r="QI110" s="3"/>
      <c r="QJ110" s="3"/>
      <c r="QK110" s="3"/>
      <c r="QL110" s="3"/>
      <c r="QM110" s="3"/>
      <c r="QN110" s="3"/>
      <c r="QO110" s="3"/>
      <c r="QP110" s="3"/>
      <c r="QQ110" s="3"/>
      <c r="QR110" s="3"/>
      <c r="QS110" s="3"/>
      <c r="QT110" s="3"/>
      <c r="QU110" s="3"/>
      <c r="QV110" s="3"/>
      <c r="QW110" s="3"/>
      <c r="QX110" s="3"/>
      <c r="QY110" s="3"/>
      <c r="QZ110" s="3"/>
      <c r="RA110" s="3"/>
      <c r="RB110" s="3"/>
      <c r="RC110" s="3"/>
      <c r="RD110" s="3"/>
      <c r="RE110" s="3"/>
      <c r="RF110" s="3"/>
      <c r="RG110" s="3"/>
      <c r="RH110" s="3"/>
      <c r="RI110" s="3"/>
      <c r="RJ110" s="3"/>
      <c r="RK110" s="3"/>
      <c r="RL110" s="3"/>
      <c r="RM110" s="3"/>
      <c r="RN110" s="3"/>
      <c r="RO110" s="3"/>
      <c r="RP110" s="3"/>
      <c r="RQ110" s="3"/>
      <c r="RR110" s="3"/>
      <c r="RS110" s="3"/>
      <c r="RT110" s="3"/>
      <c r="RU110" s="3"/>
      <c r="RV110" s="3"/>
      <c r="RW110" s="3"/>
      <c r="RX110" s="3"/>
      <c r="RY110" s="3"/>
      <c r="RZ110" s="3"/>
      <c r="SA110" s="3"/>
      <c r="SB110" s="3"/>
      <c r="SC110" s="3"/>
      <c r="SD110" s="3"/>
      <c r="SE110" s="3"/>
      <c r="SF110" s="3"/>
      <c r="SG110" s="3"/>
      <c r="SH110" s="3"/>
      <c r="SI110" s="3"/>
      <c r="SJ110" s="3"/>
      <c r="SK110" s="3"/>
      <c r="SL110" s="3"/>
      <c r="SM110" s="3"/>
      <c r="SN110" s="3"/>
      <c r="SO110" s="3"/>
      <c r="SP110" s="3"/>
      <c r="SQ110" s="3"/>
      <c r="SR110" s="3"/>
      <c r="SS110" s="3"/>
      <c r="ST110" s="3"/>
      <c r="SU110" s="3"/>
      <c r="SV110" s="3"/>
      <c r="SW110" s="3"/>
      <c r="SX110" s="3"/>
      <c r="SY110" s="3"/>
      <c r="SZ110" s="3"/>
      <c r="TA110" s="3"/>
      <c r="TB110" s="3"/>
      <c r="TC110" s="3"/>
      <c r="TD110" s="3"/>
      <c r="TE110" s="3"/>
      <c r="TF110" s="3"/>
      <c r="TG110" s="3"/>
      <c r="TH110" s="3"/>
      <c r="TI110" s="3"/>
      <c r="TJ110" s="3"/>
      <c r="TK110" s="3"/>
      <c r="TL110" s="3"/>
      <c r="TM110" s="3"/>
      <c r="TN110" s="3"/>
      <c r="TO110" s="3"/>
      <c r="TP110" s="3"/>
      <c r="TQ110" s="3"/>
      <c r="TR110" s="3"/>
      <c r="TS110" s="3"/>
      <c r="TT110" s="3"/>
      <c r="TU110" s="3"/>
      <c r="TV110" s="3"/>
      <c r="TW110" s="3"/>
      <c r="TX110" s="3"/>
      <c r="TY110" s="3"/>
      <c r="TZ110" s="3"/>
      <c r="UA110" s="3"/>
      <c r="UB110" s="3"/>
      <c r="UC110" s="3"/>
      <c r="UD110" s="3"/>
      <c r="UE110" s="3"/>
      <c r="UF110" s="3"/>
      <c r="UG110" s="3"/>
      <c r="UH110" s="3"/>
      <c r="UI110" s="3"/>
      <c r="UJ110" s="3"/>
      <c r="UK110" s="3"/>
      <c r="UL110" s="3"/>
      <c r="UM110" s="3"/>
      <c r="UN110" s="3"/>
      <c r="UO110" s="3"/>
      <c r="UP110" s="3"/>
      <c r="UQ110" s="3"/>
      <c r="UR110" s="3"/>
      <c r="US110" s="3"/>
      <c r="UT110" s="3"/>
      <c r="UU110" s="3"/>
      <c r="UV110" s="3"/>
      <c r="UW110" s="3"/>
      <c r="UX110" s="3"/>
      <c r="UY110" s="3"/>
      <c r="UZ110" s="3"/>
      <c r="VA110" s="3"/>
      <c r="VB110" s="3"/>
      <c r="VC110" s="3"/>
      <c r="VD110" s="3"/>
      <c r="VE110" s="3"/>
      <c r="VF110" s="3"/>
      <c r="VG110" s="3"/>
      <c r="VH110" s="3"/>
      <c r="VI110" s="3"/>
      <c r="VJ110" s="3"/>
      <c r="VK110" s="3"/>
      <c r="VL110" s="3"/>
      <c r="VM110" s="3"/>
      <c r="VN110" s="3"/>
      <c r="VO110" s="3"/>
      <c r="VP110" s="3"/>
      <c r="VQ110" s="3"/>
      <c r="VR110" s="3"/>
      <c r="VS110" s="3"/>
      <c r="VT110" s="3"/>
      <c r="VU110" s="3"/>
      <c r="VV110" s="3"/>
      <c r="VW110" s="3"/>
      <c r="VX110" s="3"/>
      <c r="VY110" s="3"/>
      <c r="VZ110" s="3"/>
      <c r="WA110" s="3"/>
      <c r="WB110" s="3"/>
      <c r="WC110" s="3"/>
      <c r="WD110" s="3"/>
      <c r="WE110" s="3"/>
      <c r="WF110" s="3"/>
      <c r="WG110" s="3"/>
      <c r="WH110" s="3"/>
      <c r="WI110" s="3"/>
      <c r="WJ110" s="3"/>
      <c r="WK110" s="3"/>
      <c r="WL110" s="3"/>
      <c r="WM110" s="3"/>
      <c r="WN110" s="3"/>
      <c r="WO110" s="3"/>
      <c r="WP110" s="3"/>
      <c r="WQ110" s="3"/>
      <c r="WR110" s="3"/>
      <c r="WS110" s="3"/>
      <c r="WT110" s="3"/>
      <c r="WU110" s="3"/>
      <c r="WV110" s="3"/>
      <c r="WW110" s="3"/>
      <c r="WX110" s="3"/>
      <c r="WY110" s="3"/>
      <c r="WZ110" s="3"/>
      <c r="XA110" s="3"/>
      <c r="XB110" s="3"/>
      <c r="XC110" s="3"/>
      <c r="XD110" s="3"/>
      <c r="XE110" s="3"/>
      <c r="XF110" s="3"/>
      <c r="XG110" s="3"/>
      <c r="XH110" s="3"/>
      <c r="XI110" s="3"/>
      <c r="XJ110" s="3"/>
      <c r="XK110" s="3"/>
      <c r="XL110" s="3"/>
      <c r="XM110" s="3"/>
      <c r="XN110" s="3"/>
      <c r="XO110" s="3"/>
      <c r="XP110" s="3"/>
      <c r="XQ110" s="3"/>
      <c r="XR110" s="3"/>
      <c r="XS110" s="3"/>
      <c r="XT110" s="3"/>
      <c r="XU110" s="3"/>
      <c r="XV110" s="3"/>
      <c r="XW110" s="3"/>
      <c r="XX110" s="3"/>
      <c r="XY110" s="3"/>
      <c r="XZ110" s="3"/>
      <c r="YA110" s="3"/>
      <c r="YB110" s="3"/>
      <c r="YC110" s="3"/>
      <c r="YD110" s="3"/>
      <c r="YE110" s="3"/>
      <c r="YF110" s="3"/>
      <c r="YG110" s="3"/>
      <c r="YH110" s="3"/>
      <c r="YI110" s="3"/>
      <c r="YJ110" s="3"/>
      <c r="YK110" s="3"/>
      <c r="YL110" s="3"/>
      <c r="YM110" s="3"/>
      <c r="YN110" s="3"/>
      <c r="YO110" s="3"/>
      <c r="YP110" s="3"/>
      <c r="YQ110" s="3"/>
      <c r="YR110" s="3"/>
      <c r="YS110" s="3"/>
      <c r="YT110" s="3"/>
      <c r="YU110" s="3"/>
      <c r="YV110" s="3"/>
      <c r="YW110" s="3"/>
      <c r="YX110" s="3"/>
      <c r="YY110" s="3"/>
      <c r="YZ110" s="3"/>
      <c r="ZA110" s="3"/>
      <c r="ZB110" s="3"/>
      <c r="ZC110" s="3"/>
      <c r="ZD110" s="3"/>
      <c r="ZE110" s="3"/>
      <c r="ZF110" s="3"/>
      <c r="ZG110" s="3"/>
      <c r="ZH110" s="3"/>
      <c r="ZI110" s="3"/>
      <c r="ZJ110" s="3"/>
      <c r="ZK110" s="3"/>
      <c r="ZL110" s="3"/>
      <c r="ZM110" s="3"/>
      <c r="ZN110" s="3"/>
      <c r="ZO110" s="3"/>
      <c r="ZP110" s="3"/>
      <c r="ZQ110" s="3"/>
      <c r="ZR110" s="3"/>
      <c r="ZS110" s="3"/>
      <c r="ZT110" s="3"/>
      <c r="ZU110" s="3"/>
      <c r="ZV110" s="3"/>
      <c r="ZW110" s="3"/>
      <c r="ZX110" s="3"/>
      <c r="ZY110" s="3"/>
      <c r="ZZ110" s="3"/>
      <c r="AAA110" s="3"/>
      <c r="AAB110" s="3"/>
      <c r="AAC110" s="3"/>
      <c r="AAD110" s="3"/>
      <c r="AAE110" s="3"/>
      <c r="AAF110" s="3"/>
      <c r="AAG110" s="3"/>
      <c r="AAH110" s="3"/>
      <c r="AAI110" s="3"/>
      <c r="AAJ110" s="3"/>
      <c r="AAK110" s="3"/>
      <c r="AAL110" s="3"/>
      <c r="AAM110" s="3"/>
      <c r="AAN110" s="3"/>
      <c r="AAO110" s="3"/>
      <c r="AAP110" s="3"/>
      <c r="AAQ110" s="3"/>
      <c r="AAR110" s="3"/>
      <c r="AAS110" s="3"/>
      <c r="AAT110" s="3"/>
      <c r="AAU110" s="3"/>
      <c r="AAV110" s="3"/>
      <c r="AAW110" s="3"/>
      <c r="AAX110" s="3"/>
      <c r="AAY110" s="3"/>
      <c r="AAZ110" s="3"/>
      <c r="ABA110" s="3"/>
      <c r="ABB110" s="3"/>
      <c r="ABC110" s="3"/>
      <c r="ABD110" s="3"/>
      <c r="ABE110" s="3"/>
      <c r="ABF110" s="3"/>
      <c r="ABG110" s="3"/>
      <c r="ABH110" s="3"/>
    </row>
    <row r="111" spans="1:736" s="2" customFormat="1" ht="65.45" customHeight="1">
      <c r="A111" s="92" t="s">
        <v>950</v>
      </c>
      <c r="B111" s="87" t="s">
        <v>322</v>
      </c>
      <c r="C111" s="87" t="s">
        <v>312</v>
      </c>
      <c r="D111" s="87" t="s">
        <v>331</v>
      </c>
      <c r="E111" s="175" t="s">
        <v>321</v>
      </c>
      <c r="F111" s="93" t="s">
        <v>261</v>
      </c>
      <c r="G111" s="93" t="s">
        <v>318</v>
      </c>
      <c r="H111" s="135" t="s">
        <v>269</v>
      </c>
      <c r="I111" s="90" t="s">
        <v>270</v>
      </c>
      <c r="J111" s="90">
        <v>3</v>
      </c>
      <c r="K111" s="136">
        <f t="shared" si="4"/>
        <v>1</v>
      </c>
      <c r="L111" s="91" t="str">
        <f t="shared" si="5"/>
        <v>BAJA</v>
      </c>
      <c r="M111" s="91" t="s">
        <v>280</v>
      </c>
      <c r="N111" s="180" t="s">
        <v>1108</v>
      </c>
      <c r="O111" s="180" t="s">
        <v>1141</v>
      </c>
      <c r="P111" s="180" t="s">
        <v>1128</v>
      </c>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c r="IW111" s="3"/>
      <c r="IX111" s="3"/>
      <c r="IY111" s="3"/>
      <c r="IZ111" s="3"/>
      <c r="JA111" s="3"/>
      <c r="JB111" s="3"/>
      <c r="JC111" s="3"/>
      <c r="JD111" s="3"/>
      <c r="JE111" s="3"/>
      <c r="JF111" s="3"/>
      <c r="JG111" s="3"/>
      <c r="JH111" s="3"/>
      <c r="JI111" s="3"/>
      <c r="JJ111" s="3"/>
      <c r="JK111" s="3"/>
      <c r="JL111" s="3"/>
      <c r="JM111" s="3"/>
      <c r="JN111" s="3"/>
      <c r="JO111" s="3"/>
      <c r="JP111" s="3"/>
      <c r="JQ111" s="3"/>
      <c r="JR111" s="3"/>
      <c r="JS111" s="3"/>
      <c r="JT111" s="3"/>
      <c r="JU111" s="3"/>
      <c r="JV111" s="3"/>
      <c r="JW111" s="3"/>
      <c r="JX111" s="3"/>
      <c r="JY111" s="3"/>
      <c r="JZ111" s="3"/>
      <c r="KA111" s="3"/>
      <c r="KB111" s="3"/>
      <c r="KC111" s="3"/>
      <c r="KD111" s="3"/>
      <c r="KE111" s="3"/>
      <c r="KF111" s="3"/>
      <c r="KG111" s="3"/>
      <c r="KH111" s="3"/>
      <c r="KI111" s="3"/>
      <c r="KJ111" s="3"/>
      <c r="KK111" s="3"/>
      <c r="KL111" s="3"/>
      <c r="KM111" s="3"/>
      <c r="KN111" s="3"/>
      <c r="KO111" s="3"/>
      <c r="KP111" s="3"/>
      <c r="KQ111" s="3"/>
      <c r="KR111" s="3"/>
      <c r="KS111" s="3"/>
      <c r="KT111" s="3"/>
      <c r="KU111" s="3"/>
      <c r="KV111" s="3"/>
      <c r="KW111" s="3"/>
      <c r="KX111" s="3"/>
      <c r="KY111" s="3"/>
      <c r="KZ111" s="3"/>
      <c r="LA111" s="3"/>
      <c r="LB111" s="3"/>
      <c r="LC111" s="3"/>
      <c r="LD111" s="3"/>
      <c r="LE111" s="3"/>
      <c r="LF111" s="3"/>
      <c r="LG111" s="3"/>
      <c r="LH111" s="3"/>
      <c r="LI111" s="3"/>
      <c r="LJ111" s="3"/>
      <c r="LK111" s="3"/>
      <c r="LL111" s="3"/>
      <c r="LM111" s="3"/>
      <c r="LN111" s="3"/>
      <c r="LO111" s="3"/>
      <c r="LP111" s="3"/>
      <c r="LQ111" s="3"/>
      <c r="LR111" s="3"/>
      <c r="LS111" s="3"/>
      <c r="LT111" s="3"/>
      <c r="LU111" s="3"/>
      <c r="LV111" s="3"/>
      <c r="LW111" s="3"/>
      <c r="LX111" s="3"/>
      <c r="LY111" s="3"/>
      <c r="LZ111" s="3"/>
      <c r="MA111" s="3"/>
      <c r="MB111" s="3"/>
      <c r="MC111" s="3"/>
      <c r="MD111" s="3"/>
      <c r="ME111" s="3"/>
      <c r="MF111" s="3"/>
      <c r="MG111" s="3"/>
      <c r="MH111" s="3"/>
      <c r="MI111" s="3"/>
      <c r="MJ111" s="3"/>
      <c r="MK111" s="3"/>
      <c r="ML111" s="3"/>
      <c r="MM111" s="3"/>
      <c r="MN111" s="3"/>
      <c r="MO111" s="3"/>
      <c r="MP111" s="3"/>
      <c r="MQ111" s="3"/>
      <c r="MR111" s="3"/>
      <c r="MS111" s="3"/>
      <c r="MT111" s="3"/>
      <c r="MU111" s="3"/>
      <c r="MV111" s="3"/>
      <c r="MW111" s="3"/>
      <c r="MX111" s="3"/>
      <c r="MY111" s="3"/>
      <c r="MZ111" s="3"/>
      <c r="NA111" s="3"/>
      <c r="NB111" s="3"/>
      <c r="NC111" s="3"/>
      <c r="ND111" s="3"/>
      <c r="NE111" s="3"/>
      <c r="NF111" s="3"/>
      <c r="NG111" s="3"/>
      <c r="NH111" s="3"/>
      <c r="NI111" s="3"/>
      <c r="NJ111" s="3"/>
      <c r="NK111" s="3"/>
      <c r="NL111" s="3"/>
      <c r="NM111" s="3"/>
      <c r="NN111" s="3"/>
      <c r="NO111" s="3"/>
      <c r="NP111" s="3"/>
      <c r="NQ111" s="3"/>
      <c r="NR111" s="3"/>
      <c r="NS111" s="3"/>
      <c r="NT111" s="3"/>
      <c r="NU111" s="3"/>
      <c r="NV111" s="3"/>
      <c r="NW111" s="3"/>
      <c r="NX111" s="3"/>
      <c r="NY111" s="3"/>
      <c r="NZ111" s="3"/>
      <c r="OA111" s="3"/>
      <c r="OB111" s="3"/>
      <c r="OC111" s="3"/>
      <c r="OD111" s="3"/>
      <c r="OE111" s="3"/>
      <c r="OF111" s="3"/>
      <c r="OG111" s="3"/>
      <c r="OH111" s="3"/>
      <c r="OI111" s="3"/>
      <c r="OJ111" s="3"/>
      <c r="OK111" s="3"/>
      <c r="OL111" s="3"/>
      <c r="OM111" s="3"/>
      <c r="ON111" s="3"/>
      <c r="OO111" s="3"/>
      <c r="OP111" s="3"/>
      <c r="OQ111" s="3"/>
      <c r="OR111" s="3"/>
      <c r="OS111" s="3"/>
      <c r="OT111" s="3"/>
      <c r="OU111" s="3"/>
      <c r="OV111" s="3"/>
      <c r="OW111" s="3"/>
      <c r="OX111" s="3"/>
      <c r="OY111" s="3"/>
      <c r="OZ111" s="3"/>
      <c r="PA111" s="3"/>
      <c r="PB111" s="3"/>
      <c r="PC111" s="3"/>
      <c r="PD111" s="3"/>
      <c r="PE111" s="3"/>
      <c r="PF111" s="3"/>
      <c r="PG111" s="3"/>
      <c r="PH111" s="3"/>
      <c r="PI111" s="3"/>
      <c r="PJ111" s="3"/>
      <c r="PK111" s="3"/>
      <c r="PL111" s="3"/>
      <c r="PM111" s="3"/>
      <c r="PN111" s="3"/>
      <c r="PO111" s="3"/>
      <c r="PP111" s="3"/>
      <c r="PQ111" s="3"/>
      <c r="PR111" s="3"/>
      <c r="PS111" s="3"/>
      <c r="PT111" s="3"/>
      <c r="PU111" s="3"/>
      <c r="PV111" s="3"/>
      <c r="PW111" s="3"/>
      <c r="PX111" s="3"/>
      <c r="PY111" s="3"/>
      <c r="PZ111" s="3"/>
      <c r="QA111" s="3"/>
      <c r="QB111" s="3"/>
      <c r="QC111" s="3"/>
      <c r="QD111" s="3"/>
      <c r="QE111" s="3"/>
      <c r="QF111" s="3"/>
      <c r="QG111" s="3"/>
      <c r="QH111" s="3"/>
      <c r="QI111" s="3"/>
      <c r="QJ111" s="3"/>
      <c r="QK111" s="3"/>
      <c r="QL111" s="3"/>
      <c r="QM111" s="3"/>
      <c r="QN111" s="3"/>
      <c r="QO111" s="3"/>
      <c r="QP111" s="3"/>
      <c r="QQ111" s="3"/>
      <c r="QR111" s="3"/>
      <c r="QS111" s="3"/>
      <c r="QT111" s="3"/>
      <c r="QU111" s="3"/>
      <c r="QV111" s="3"/>
      <c r="QW111" s="3"/>
      <c r="QX111" s="3"/>
      <c r="QY111" s="3"/>
      <c r="QZ111" s="3"/>
      <c r="RA111" s="3"/>
      <c r="RB111" s="3"/>
      <c r="RC111" s="3"/>
      <c r="RD111" s="3"/>
      <c r="RE111" s="3"/>
      <c r="RF111" s="3"/>
      <c r="RG111" s="3"/>
      <c r="RH111" s="3"/>
      <c r="RI111" s="3"/>
      <c r="RJ111" s="3"/>
      <c r="RK111" s="3"/>
      <c r="RL111" s="3"/>
      <c r="RM111" s="3"/>
      <c r="RN111" s="3"/>
      <c r="RO111" s="3"/>
      <c r="RP111" s="3"/>
      <c r="RQ111" s="3"/>
      <c r="RR111" s="3"/>
      <c r="RS111" s="3"/>
      <c r="RT111" s="3"/>
      <c r="RU111" s="3"/>
      <c r="RV111" s="3"/>
      <c r="RW111" s="3"/>
      <c r="RX111" s="3"/>
      <c r="RY111" s="3"/>
      <c r="RZ111" s="3"/>
      <c r="SA111" s="3"/>
      <c r="SB111" s="3"/>
      <c r="SC111" s="3"/>
      <c r="SD111" s="3"/>
      <c r="SE111" s="3"/>
      <c r="SF111" s="3"/>
      <c r="SG111" s="3"/>
      <c r="SH111" s="3"/>
      <c r="SI111" s="3"/>
      <c r="SJ111" s="3"/>
      <c r="SK111" s="3"/>
      <c r="SL111" s="3"/>
      <c r="SM111" s="3"/>
      <c r="SN111" s="3"/>
      <c r="SO111" s="3"/>
      <c r="SP111" s="3"/>
      <c r="SQ111" s="3"/>
      <c r="SR111" s="3"/>
      <c r="SS111" s="3"/>
      <c r="ST111" s="3"/>
      <c r="SU111" s="3"/>
      <c r="SV111" s="3"/>
      <c r="SW111" s="3"/>
      <c r="SX111" s="3"/>
      <c r="SY111" s="3"/>
      <c r="SZ111" s="3"/>
      <c r="TA111" s="3"/>
      <c r="TB111" s="3"/>
      <c r="TC111" s="3"/>
      <c r="TD111" s="3"/>
      <c r="TE111" s="3"/>
      <c r="TF111" s="3"/>
      <c r="TG111" s="3"/>
      <c r="TH111" s="3"/>
      <c r="TI111" s="3"/>
      <c r="TJ111" s="3"/>
      <c r="TK111" s="3"/>
      <c r="TL111" s="3"/>
      <c r="TM111" s="3"/>
      <c r="TN111" s="3"/>
      <c r="TO111" s="3"/>
      <c r="TP111" s="3"/>
      <c r="TQ111" s="3"/>
      <c r="TR111" s="3"/>
      <c r="TS111" s="3"/>
      <c r="TT111" s="3"/>
      <c r="TU111" s="3"/>
      <c r="TV111" s="3"/>
      <c r="TW111" s="3"/>
      <c r="TX111" s="3"/>
      <c r="TY111" s="3"/>
      <c r="TZ111" s="3"/>
      <c r="UA111" s="3"/>
      <c r="UB111" s="3"/>
      <c r="UC111" s="3"/>
      <c r="UD111" s="3"/>
      <c r="UE111" s="3"/>
      <c r="UF111" s="3"/>
      <c r="UG111" s="3"/>
      <c r="UH111" s="3"/>
      <c r="UI111" s="3"/>
      <c r="UJ111" s="3"/>
      <c r="UK111" s="3"/>
      <c r="UL111" s="3"/>
      <c r="UM111" s="3"/>
      <c r="UN111" s="3"/>
      <c r="UO111" s="3"/>
      <c r="UP111" s="3"/>
      <c r="UQ111" s="3"/>
      <c r="UR111" s="3"/>
      <c r="US111" s="3"/>
      <c r="UT111" s="3"/>
      <c r="UU111" s="3"/>
      <c r="UV111" s="3"/>
      <c r="UW111" s="3"/>
      <c r="UX111" s="3"/>
      <c r="UY111" s="3"/>
      <c r="UZ111" s="3"/>
      <c r="VA111" s="3"/>
      <c r="VB111" s="3"/>
      <c r="VC111" s="3"/>
      <c r="VD111" s="3"/>
      <c r="VE111" s="3"/>
      <c r="VF111" s="3"/>
      <c r="VG111" s="3"/>
      <c r="VH111" s="3"/>
      <c r="VI111" s="3"/>
      <c r="VJ111" s="3"/>
      <c r="VK111" s="3"/>
      <c r="VL111" s="3"/>
      <c r="VM111" s="3"/>
      <c r="VN111" s="3"/>
      <c r="VO111" s="3"/>
      <c r="VP111" s="3"/>
      <c r="VQ111" s="3"/>
      <c r="VR111" s="3"/>
      <c r="VS111" s="3"/>
      <c r="VT111" s="3"/>
      <c r="VU111" s="3"/>
      <c r="VV111" s="3"/>
      <c r="VW111" s="3"/>
      <c r="VX111" s="3"/>
      <c r="VY111" s="3"/>
      <c r="VZ111" s="3"/>
      <c r="WA111" s="3"/>
      <c r="WB111" s="3"/>
      <c r="WC111" s="3"/>
      <c r="WD111" s="3"/>
      <c r="WE111" s="3"/>
      <c r="WF111" s="3"/>
      <c r="WG111" s="3"/>
      <c r="WH111" s="3"/>
      <c r="WI111" s="3"/>
      <c r="WJ111" s="3"/>
      <c r="WK111" s="3"/>
      <c r="WL111" s="3"/>
      <c r="WM111" s="3"/>
      <c r="WN111" s="3"/>
      <c r="WO111" s="3"/>
      <c r="WP111" s="3"/>
      <c r="WQ111" s="3"/>
      <c r="WR111" s="3"/>
      <c r="WS111" s="3"/>
      <c r="WT111" s="3"/>
      <c r="WU111" s="3"/>
      <c r="WV111" s="3"/>
      <c r="WW111" s="3"/>
      <c r="WX111" s="3"/>
      <c r="WY111" s="3"/>
      <c r="WZ111" s="3"/>
      <c r="XA111" s="3"/>
      <c r="XB111" s="3"/>
      <c r="XC111" s="3"/>
      <c r="XD111" s="3"/>
      <c r="XE111" s="3"/>
      <c r="XF111" s="3"/>
      <c r="XG111" s="3"/>
      <c r="XH111" s="3"/>
      <c r="XI111" s="3"/>
      <c r="XJ111" s="3"/>
      <c r="XK111" s="3"/>
      <c r="XL111" s="3"/>
      <c r="XM111" s="3"/>
      <c r="XN111" s="3"/>
      <c r="XO111" s="3"/>
      <c r="XP111" s="3"/>
      <c r="XQ111" s="3"/>
      <c r="XR111" s="3"/>
      <c r="XS111" s="3"/>
      <c r="XT111" s="3"/>
      <c r="XU111" s="3"/>
      <c r="XV111" s="3"/>
      <c r="XW111" s="3"/>
      <c r="XX111" s="3"/>
      <c r="XY111" s="3"/>
      <c r="XZ111" s="3"/>
      <c r="YA111" s="3"/>
      <c r="YB111" s="3"/>
      <c r="YC111" s="3"/>
      <c r="YD111" s="3"/>
      <c r="YE111" s="3"/>
      <c r="YF111" s="3"/>
      <c r="YG111" s="3"/>
      <c r="YH111" s="3"/>
      <c r="YI111" s="3"/>
      <c r="YJ111" s="3"/>
      <c r="YK111" s="3"/>
      <c r="YL111" s="3"/>
      <c r="YM111" s="3"/>
      <c r="YN111" s="3"/>
      <c r="YO111" s="3"/>
      <c r="YP111" s="3"/>
      <c r="YQ111" s="3"/>
      <c r="YR111" s="3"/>
      <c r="YS111" s="3"/>
      <c r="YT111" s="3"/>
      <c r="YU111" s="3"/>
      <c r="YV111" s="3"/>
      <c r="YW111" s="3"/>
      <c r="YX111" s="3"/>
      <c r="YY111" s="3"/>
      <c r="YZ111" s="3"/>
      <c r="ZA111" s="3"/>
      <c r="ZB111" s="3"/>
      <c r="ZC111" s="3"/>
      <c r="ZD111" s="3"/>
      <c r="ZE111" s="3"/>
      <c r="ZF111" s="3"/>
      <c r="ZG111" s="3"/>
      <c r="ZH111" s="3"/>
      <c r="ZI111" s="3"/>
      <c r="ZJ111" s="3"/>
      <c r="ZK111" s="3"/>
      <c r="ZL111" s="3"/>
      <c r="ZM111" s="3"/>
      <c r="ZN111" s="3"/>
      <c r="ZO111" s="3"/>
      <c r="ZP111" s="3"/>
      <c r="ZQ111" s="3"/>
      <c r="ZR111" s="3"/>
      <c r="ZS111" s="3"/>
      <c r="ZT111" s="3"/>
      <c r="ZU111" s="3"/>
      <c r="ZV111" s="3"/>
      <c r="ZW111" s="3"/>
      <c r="ZX111" s="3"/>
      <c r="ZY111" s="3"/>
      <c r="ZZ111" s="3"/>
      <c r="AAA111" s="3"/>
      <c r="AAB111" s="3"/>
      <c r="AAC111" s="3"/>
      <c r="AAD111" s="3"/>
      <c r="AAE111" s="3"/>
      <c r="AAF111" s="3"/>
      <c r="AAG111" s="3"/>
      <c r="AAH111" s="3"/>
      <c r="AAI111" s="3"/>
      <c r="AAJ111" s="3"/>
      <c r="AAK111" s="3"/>
      <c r="AAL111" s="3"/>
      <c r="AAM111" s="3"/>
      <c r="AAN111" s="3"/>
      <c r="AAO111" s="3"/>
      <c r="AAP111" s="3"/>
      <c r="AAQ111" s="3"/>
      <c r="AAR111" s="3"/>
      <c r="AAS111" s="3"/>
      <c r="AAT111" s="3"/>
      <c r="AAU111" s="3"/>
      <c r="AAV111" s="3"/>
      <c r="AAW111" s="3"/>
      <c r="AAX111" s="3"/>
      <c r="AAY111" s="3"/>
      <c r="AAZ111" s="3"/>
      <c r="ABA111" s="3"/>
      <c r="ABB111" s="3"/>
      <c r="ABC111" s="3"/>
      <c r="ABD111" s="3"/>
      <c r="ABE111" s="3"/>
      <c r="ABF111" s="3"/>
      <c r="ABG111" s="3"/>
      <c r="ABH111" s="3"/>
    </row>
    <row r="112" spans="1:736" s="2" customFormat="1" ht="99.75">
      <c r="A112" s="92" t="s">
        <v>951</v>
      </c>
      <c r="B112" s="93" t="s">
        <v>663</v>
      </c>
      <c r="C112" s="87" t="s">
        <v>664</v>
      </c>
      <c r="D112" s="93" t="s">
        <v>666</v>
      </c>
      <c r="E112" s="174" t="s">
        <v>667</v>
      </c>
      <c r="F112" s="93" t="s">
        <v>261</v>
      </c>
      <c r="G112" s="93" t="s">
        <v>319</v>
      </c>
      <c r="H112" s="135">
        <v>3</v>
      </c>
      <c r="I112" s="90">
        <v>2</v>
      </c>
      <c r="J112" s="90">
        <v>2</v>
      </c>
      <c r="K112" s="136">
        <f t="shared" ref="K112" si="6">SUM(H112:J112)/3</f>
        <v>2.3333333333333335</v>
      </c>
      <c r="L112" s="91" t="str">
        <f>IF(K112&gt;2.5,"ALTA",IF(AND(K112&gt;1.6,K112&lt;2.5),"MEDIA",IF(AND(K112&gt;=1,K112&lt;=1.6),"BAJA",IF(AND(K112=0),"Falta Diligenciar El Campo"))))</f>
        <v>MEDIA</v>
      </c>
      <c r="M112" s="94" t="s">
        <v>280</v>
      </c>
      <c r="N112" s="180" t="s">
        <v>1108</v>
      </c>
      <c r="O112" s="180" t="s">
        <v>1139</v>
      </c>
      <c r="P112" s="180" t="s">
        <v>1129</v>
      </c>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c r="IW112" s="3"/>
      <c r="IX112" s="3"/>
      <c r="IY112" s="3"/>
      <c r="IZ112" s="3"/>
      <c r="JA112" s="3"/>
      <c r="JB112" s="3"/>
      <c r="JC112" s="3"/>
      <c r="JD112" s="3"/>
      <c r="JE112" s="3"/>
      <c r="JF112" s="3"/>
      <c r="JG112" s="3"/>
      <c r="JH112" s="3"/>
      <c r="JI112" s="3"/>
      <c r="JJ112" s="3"/>
      <c r="JK112" s="3"/>
      <c r="JL112" s="3"/>
      <c r="JM112" s="3"/>
      <c r="JN112" s="3"/>
      <c r="JO112" s="3"/>
      <c r="JP112" s="3"/>
      <c r="JQ112" s="3"/>
      <c r="JR112" s="3"/>
      <c r="JS112" s="3"/>
      <c r="JT112" s="3"/>
      <c r="JU112" s="3"/>
      <c r="JV112" s="3"/>
      <c r="JW112" s="3"/>
      <c r="JX112" s="3"/>
      <c r="JY112" s="3"/>
      <c r="JZ112" s="3"/>
      <c r="KA112" s="3"/>
      <c r="KB112" s="3"/>
      <c r="KC112" s="3"/>
      <c r="KD112" s="3"/>
      <c r="KE112" s="3"/>
      <c r="KF112" s="3"/>
      <c r="KG112" s="3"/>
      <c r="KH112" s="3"/>
      <c r="KI112" s="3"/>
      <c r="KJ112" s="3"/>
      <c r="KK112" s="3"/>
      <c r="KL112" s="3"/>
      <c r="KM112" s="3"/>
      <c r="KN112" s="3"/>
      <c r="KO112" s="3"/>
      <c r="KP112" s="3"/>
      <c r="KQ112" s="3"/>
      <c r="KR112" s="3"/>
      <c r="KS112" s="3"/>
      <c r="KT112" s="3"/>
      <c r="KU112" s="3"/>
      <c r="KV112" s="3"/>
      <c r="KW112" s="3"/>
      <c r="KX112" s="3"/>
      <c r="KY112" s="3"/>
      <c r="KZ112" s="3"/>
      <c r="LA112" s="3"/>
      <c r="LB112" s="3"/>
      <c r="LC112" s="3"/>
      <c r="LD112" s="3"/>
      <c r="LE112" s="3"/>
      <c r="LF112" s="3"/>
      <c r="LG112" s="3"/>
      <c r="LH112" s="3"/>
      <c r="LI112" s="3"/>
      <c r="LJ112" s="3"/>
      <c r="LK112" s="3"/>
      <c r="LL112" s="3"/>
      <c r="LM112" s="3"/>
      <c r="LN112" s="3"/>
      <c r="LO112" s="3"/>
      <c r="LP112" s="3"/>
      <c r="LQ112" s="3"/>
      <c r="LR112" s="3"/>
      <c r="LS112" s="3"/>
      <c r="LT112" s="3"/>
      <c r="LU112" s="3"/>
      <c r="LV112" s="3"/>
      <c r="LW112" s="3"/>
      <c r="LX112" s="3"/>
      <c r="LY112" s="3"/>
      <c r="LZ112" s="3"/>
      <c r="MA112" s="3"/>
      <c r="MB112" s="3"/>
      <c r="MC112" s="3"/>
      <c r="MD112" s="3"/>
      <c r="ME112" s="3"/>
      <c r="MF112" s="3"/>
      <c r="MG112" s="3"/>
      <c r="MH112" s="3"/>
      <c r="MI112" s="3"/>
      <c r="MJ112" s="3"/>
      <c r="MK112" s="3"/>
      <c r="ML112" s="3"/>
      <c r="MM112" s="3"/>
      <c r="MN112" s="3"/>
      <c r="MO112" s="3"/>
      <c r="MP112" s="3"/>
      <c r="MQ112" s="3"/>
      <c r="MR112" s="3"/>
      <c r="MS112" s="3"/>
      <c r="MT112" s="3"/>
      <c r="MU112" s="3"/>
      <c r="MV112" s="3"/>
      <c r="MW112" s="3"/>
      <c r="MX112" s="3"/>
      <c r="MY112" s="3"/>
      <c r="MZ112" s="3"/>
      <c r="NA112" s="3"/>
      <c r="NB112" s="3"/>
      <c r="NC112" s="3"/>
      <c r="ND112" s="3"/>
      <c r="NE112" s="3"/>
      <c r="NF112" s="3"/>
      <c r="NG112" s="3"/>
      <c r="NH112" s="3"/>
      <c r="NI112" s="3"/>
      <c r="NJ112" s="3"/>
      <c r="NK112" s="3"/>
      <c r="NL112" s="3"/>
      <c r="NM112" s="3"/>
      <c r="NN112" s="3"/>
      <c r="NO112" s="3"/>
      <c r="NP112" s="3"/>
      <c r="NQ112" s="3"/>
      <c r="NR112" s="3"/>
      <c r="NS112" s="3"/>
      <c r="NT112" s="3"/>
      <c r="NU112" s="3"/>
      <c r="NV112" s="3"/>
      <c r="NW112" s="3"/>
      <c r="NX112" s="3"/>
      <c r="NY112" s="3"/>
      <c r="NZ112" s="3"/>
      <c r="OA112" s="3"/>
      <c r="OB112" s="3"/>
      <c r="OC112" s="3"/>
      <c r="OD112" s="3"/>
      <c r="OE112" s="3"/>
      <c r="OF112" s="3"/>
      <c r="OG112" s="3"/>
      <c r="OH112" s="3"/>
      <c r="OI112" s="3"/>
      <c r="OJ112" s="3"/>
      <c r="OK112" s="3"/>
      <c r="OL112" s="3"/>
      <c r="OM112" s="3"/>
      <c r="ON112" s="3"/>
      <c r="OO112" s="3"/>
      <c r="OP112" s="3"/>
      <c r="OQ112" s="3"/>
      <c r="OR112" s="3"/>
      <c r="OS112" s="3"/>
      <c r="OT112" s="3"/>
      <c r="OU112" s="3"/>
      <c r="OV112" s="3"/>
      <c r="OW112" s="3"/>
      <c r="OX112" s="3"/>
      <c r="OY112" s="3"/>
      <c r="OZ112" s="3"/>
      <c r="PA112" s="3"/>
      <c r="PB112" s="3"/>
      <c r="PC112" s="3"/>
      <c r="PD112" s="3"/>
      <c r="PE112" s="3"/>
      <c r="PF112" s="3"/>
      <c r="PG112" s="3"/>
      <c r="PH112" s="3"/>
      <c r="PI112" s="3"/>
      <c r="PJ112" s="3"/>
      <c r="PK112" s="3"/>
      <c r="PL112" s="3"/>
      <c r="PM112" s="3"/>
      <c r="PN112" s="3"/>
      <c r="PO112" s="3"/>
      <c r="PP112" s="3"/>
      <c r="PQ112" s="3"/>
      <c r="PR112" s="3"/>
      <c r="PS112" s="3"/>
      <c r="PT112" s="3"/>
      <c r="PU112" s="3"/>
      <c r="PV112" s="3"/>
      <c r="PW112" s="3"/>
      <c r="PX112" s="3"/>
      <c r="PY112" s="3"/>
      <c r="PZ112" s="3"/>
      <c r="QA112" s="3"/>
      <c r="QB112" s="3"/>
      <c r="QC112" s="3"/>
      <c r="QD112" s="3"/>
      <c r="QE112" s="3"/>
      <c r="QF112" s="3"/>
      <c r="QG112" s="3"/>
      <c r="QH112" s="3"/>
      <c r="QI112" s="3"/>
      <c r="QJ112" s="3"/>
      <c r="QK112" s="3"/>
      <c r="QL112" s="3"/>
      <c r="QM112" s="3"/>
      <c r="QN112" s="3"/>
      <c r="QO112" s="3"/>
      <c r="QP112" s="3"/>
      <c r="QQ112" s="3"/>
      <c r="QR112" s="3"/>
      <c r="QS112" s="3"/>
      <c r="QT112" s="3"/>
      <c r="QU112" s="3"/>
      <c r="QV112" s="3"/>
      <c r="QW112" s="3"/>
      <c r="QX112" s="3"/>
      <c r="QY112" s="3"/>
      <c r="QZ112" s="3"/>
      <c r="RA112" s="3"/>
      <c r="RB112" s="3"/>
      <c r="RC112" s="3"/>
      <c r="RD112" s="3"/>
      <c r="RE112" s="3"/>
      <c r="RF112" s="3"/>
      <c r="RG112" s="3"/>
      <c r="RH112" s="3"/>
      <c r="RI112" s="3"/>
      <c r="RJ112" s="3"/>
      <c r="RK112" s="3"/>
      <c r="RL112" s="3"/>
      <c r="RM112" s="3"/>
      <c r="RN112" s="3"/>
      <c r="RO112" s="3"/>
      <c r="RP112" s="3"/>
      <c r="RQ112" s="3"/>
      <c r="RR112" s="3"/>
      <c r="RS112" s="3"/>
      <c r="RT112" s="3"/>
      <c r="RU112" s="3"/>
      <c r="RV112" s="3"/>
      <c r="RW112" s="3"/>
      <c r="RX112" s="3"/>
      <c r="RY112" s="3"/>
      <c r="RZ112" s="3"/>
      <c r="SA112" s="3"/>
      <c r="SB112" s="3"/>
      <c r="SC112" s="3"/>
      <c r="SD112" s="3"/>
      <c r="SE112" s="3"/>
      <c r="SF112" s="3"/>
      <c r="SG112" s="3"/>
      <c r="SH112" s="3"/>
      <c r="SI112" s="3"/>
      <c r="SJ112" s="3"/>
      <c r="SK112" s="3"/>
      <c r="SL112" s="3"/>
      <c r="SM112" s="3"/>
      <c r="SN112" s="3"/>
      <c r="SO112" s="3"/>
      <c r="SP112" s="3"/>
      <c r="SQ112" s="3"/>
      <c r="SR112" s="3"/>
      <c r="SS112" s="3"/>
      <c r="ST112" s="3"/>
      <c r="SU112" s="3"/>
      <c r="SV112" s="3"/>
      <c r="SW112" s="3"/>
      <c r="SX112" s="3"/>
      <c r="SY112" s="3"/>
      <c r="SZ112" s="3"/>
      <c r="TA112" s="3"/>
      <c r="TB112" s="3"/>
      <c r="TC112" s="3"/>
      <c r="TD112" s="3"/>
      <c r="TE112" s="3"/>
      <c r="TF112" s="3"/>
      <c r="TG112" s="3"/>
      <c r="TH112" s="3"/>
      <c r="TI112" s="3"/>
      <c r="TJ112" s="3"/>
      <c r="TK112" s="3"/>
      <c r="TL112" s="3"/>
      <c r="TM112" s="3"/>
      <c r="TN112" s="3"/>
      <c r="TO112" s="3"/>
      <c r="TP112" s="3"/>
      <c r="TQ112" s="3"/>
      <c r="TR112" s="3"/>
      <c r="TS112" s="3"/>
      <c r="TT112" s="3"/>
      <c r="TU112" s="3"/>
      <c r="TV112" s="3"/>
      <c r="TW112" s="3"/>
      <c r="TX112" s="3"/>
      <c r="TY112" s="3"/>
      <c r="TZ112" s="3"/>
      <c r="UA112" s="3"/>
      <c r="UB112" s="3"/>
      <c r="UC112" s="3"/>
      <c r="UD112" s="3"/>
      <c r="UE112" s="3"/>
      <c r="UF112" s="3"/>
      <c r="UG112" s="3"/>
      <c r="UH112" s="3"/>
      <c r="UI112" s="3"/>
      <c r="UJ112" s="3"/>
      <c r="UK112" s="3"/>
      <c r="UL112" s="3"/>
      <c r="UM112" s="3"/>
      <c r="UN112" s="3"/>
      <c r="UO112" s="3"/>
      <c r="UP112" s="3"/>
      <c r="UQ112" s="3"/>
      <c r="UR112" s="3"/>
      <c r="US112" s="3"/>
      <c r="UT112" s="3"/>
      <c r="UU112" s="3"/>
      <c r="UV112" s="3"/>
      <c r="UW112" s="3"/>
      <c r="UX112" s="3"/>
      <c r="UY112" s="3"/>
      <c r="UZ112" s="3"/>
      <c r="VA112" s="3"/>
      <c r="VB112" s="3"/>
      <c r="VC112" s="3"/>
      <c r="VD112" s="3"/>
      <c r="VE112" s="3"/>
      <c r="VF112" s="3"/>
      <c r="VG112" s="3"/>
      <c r="VH112" s="3"/>
      <c r="VI112" s="3"/>
      <c r="VJ112" s="3"/>
      <c r="VK112" s="3"/>
      <c r="VL112" s="3"/>
      <c r="VM112" s="3"/>
      <c r="VN112" s="3"/>
      <c r="VO112" s="3"/>
      <c r="VP112" s="3"/>
      <c r="VQ112" s="3"/>
      <c r="VR112" s="3"/>
      <c r="VS112" s="3"/>
      <c r="VT112" s="3"/>
      <c r="VU112" s="3"/>
      <c r="VV112" s="3"/>
      <c r="VW112" s="3"/>
      <c r="VX112" s="3"/>
      <c r="VY112" s="3"/>
      <c r="VZ112" s="3"/>
      <c r="WA112" s="3"/>
      <c r="WB112" s="3"/>
      <c r="WC112" s="3"/>
      <c r="WD112" s="3"/>
      <c r="WE112" s="3"/>
      <c r="WF112" s="3"/>
      <c r="WG112" s="3"/>
      <c r="WH112" s="3"/>
      <c r="WI112" s="3"/>
      <c r="WJ112" s="3"/>
      <c r="WK112" s="3"/>
      <c r="WL112" s="3"/>
      <c r="WM112" s="3"/>
      <c r="WN112" s="3"/>
      <c r="WO112" s="3"/>
      <c r="WP112" s="3"/>
      <c r="WQ112" s="3"/>
      <c r="WR112" s="3"/>
      <c r="WS112" s="3"/>
      <c r="WT112" s="3"/>
      <c r="WU112" s="3"/>
      <c r="WV112" s="3"/>
      <c r="WW112" s="3"/>
      <c r="WX112" s="3"/>
      <c r="WY112" s="3"/>
      <c r="WZ112" s="3"/>
      <c r="XA112" s="3"/>
      <c r="XB112" s="3"/>
      <c r="XC112" s="3"/>
      <c r="XD112" s="3"/>
      <c r="XE112" s="3"/>
      <c r="XF112" s="3"/>
      <c r="XG112" s="3"/>
      <c r="XH112" s="3"/>
      <c r="XI112" s="3"/>
      <c r="XJ112" s="3"/>
      <c r="XK112" s="3"/>
      <c r="XL112" s="3"/>
      <c r="XM112" s="3"/>
      <c r="XN112" s="3"/>
      <c r="XO112" s="3"/>
      <c r="XP112" s="3"/>
      <c r="XQ112" s="3"/>
      <c r="XR112" s="3"/>
      <c r="XS112" s="3"/>
      <c r="XT112" s="3"/>
      <c r="XU112" s="3"/>
      <c r="XV112" s="3"/>
      <c r="XW112" s="3"/>
      <c r="XX112" s="3"/>
      <c r="XY112" s="3"/>
      <c r="XZ112" s="3"/>
      <c r="YA112" s="3"/>
      <c r="YB112" s="3"/>
      <c r="YC112" s="3"/>
      <c r="YD112" s="3"/>
      <c r="YE112" s="3"/>
      <c r="YF112" s="3"/>
      <c r="YG112" s="3"/>
      <c r="YH112" s="3"/>
      <c r="YI112" s="3"/>
      <c r="YJ112" s="3"/>
      <c r="YK112" s="3"/>
      <c r="YL112" s="3"/>
      <c r="YM112" s="3"/>
      <c r="YN112" s="3"/>
      <c r="YO112" s="3"/>
      <c r="YP112" s="3"/>
      <c r="YQ112" s="3"/>
      <c r="YR112" s="3"/>
      <c r="YS112" s="3"/>
      <c r="YT112" s="3"/>
      <c r="YU112" s="3"/>
      <c r="YV112" s="3"/>
      <c r="YW112" s="3"/>
      <c r="YX112" s="3"/>
      <c r="YY112" s="3"/>
      <c r="YZ112" s="3"/>
      <c r="ZA112" s="3"/>
      <c r="ZB112" s="3"/>
      <c r="ZC112" s="3"/>
      <c r="ZD112" s="3"/>
      <c r="ZE112" s="3"/>
      <c r="ZF112" s="3"/>
      <c r="ZG112" s="3"/>
      <c r="ZH112" s="3"/>
      <c r="ZI112" s="3"/>
      <c r="ZJ112" s="3"/>
      <c r="ZK112" s="3"/>
      <c r="ZL112" s="3"/>
      <c r="ZM112" s="3"/>
      <c r="ZN112" s="3"/>
      <c r="ZO112" s="3"/>
      <c r="ZP112" s="3"/>
      <c r="ZQ112" s="3"/>
      <c r="ZR112" s="3"/>
      <c r="ZS112" s="3"/>
      <c r="ZT112" s="3"/>
      <c r="ZU112" s="3"/>
      <c r="ZV112" s="3"/>
      <c r="ZW112" s="3"/>
      <c r="ZX112" s="3"/>
      <c r="ZY112" s="3"/>
      <c r="ZZ112" s="3"/>
      <c r="AAA112" s="3"/>
      <c r="AAB112" s="3"/>
      <c r="AAC112" s="3"/>
      <c r="AAD112" s="3"/>
      <c r="AAE112" s="3"/>
      <c r="AAF112" s="3"/>
      <c r="AAG112" s="3"/>
      <c r="AAH112" s="3"/>
      <c r="AAI112" s="3"/>
      <c r="AAJ112" s="3"/>
      <c r="AAK112" s="3"/>
      <c r="AAL112" s="3"/>
      <c r="AAM112" s="3"/>
      <c r="AAN112" s="3"/>
      <c r="AAO112" s="3"/>
      <c r="AAP112" s="3"/>
      <c r="AAQ112" s="3"/>
      <c r="AAR112" s="3"/>
      <c r="AAS112" s="3"/>
      <c r="AAT112" s="3"/>
      <c r="AAU112" s="3"/>
      <c r="AAV112" s="3"/>
      <c r="AAW112" s="3"/>
      <c r="AAX112" s="3"/>
      <c r="AAY112" s="3"/>
      <c r="AAZ112" s="3"/>
      <c r="ABA112" s="3"/>
      <c r="ABB112" s="3"/>
      <c r="ABC112" s="3"/>
      <c r="ABD112" s="3"/>
      <c r="ABE112" s="3"/>
      <c r="ABF112" s="3"/>
      <c r="ABG112" s="3"/>
      <c r="ABH112" s="3"/>
    </row>
    <row r="113" spans="1:736" s="2" customFormat="1" ht="71.25">
      <c r="A113" s="92" t="s">
        <v>952</v>
      </c>
      <c r="B113" s="93" t="s">
        <v>663</v>
      </c>
      <c r="C113" s="87" t="s">
        <v>664</v>
      </c>
      <c r="D113" s="93" t="s">
        <v>668</v>
      </c>
      <c r="E113" s="174" t="s">
        <v>669</v>
      </c>
      <c r="F113" s="93" t="s">
        <v>261</v>
      </c>
      <c r="G113" s="93" t="s">
        <v>319</v>
      </c>
      <c r="H113" s="90">
        <v>3</v>
      </c>
      <c r="I113" s="90">
        <v>2</v>
      </c>
      <c r="J113" s="136">
        <v>2</v>
      </c>
      <c r="K113" s="136">
        <f t="shared" ref="K113:K125" si="7">SUM(H113:J113)/3</f>
        <v>2.3333333333333335</v>
      </c>
      <c r="L113" s="90" t="str">
        <f t="shared" ref="L113:L125" si="8">IF(K113&gt;2.5,"ALTA",IF(AND(K113&gt;1.6,K113&lt;2.5),"MEDIA",IF(AND(K113&gt;=1,K113&lt;=1.6),"BAJA",IF(AND(K113=0),"Falta Diligenciar El Campo"))))</f>
        <v>MEDIA</v>
      </c>
      <c r="M113" s="94" t="s">
        <v>280</v>
      </c>
      <c r="N113" s="180" t="s">
        <v>1108</v>
      </c>
      <c r="O113" s="180" t="s">
        <v>1139</v>
      </c>
      <c r="P113" s="180" t="s">
        <v>1129</v>
      </c>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c r="IW113" s="3"/>
      <c r="IX113" s="3"/>
      <c r="IY113" s="3"/>
      <c r="IZ113" s="3"/>
      <c r="JA113" s="3"/>
      <c r="JB113" s="3"/>
      <c r="JC113" s="3"/>
      <c r="JD113" s="3"/>
      <c r="JE113" s="3"/>
      <c r="JF113" s="3"/>
      <c r="JG113" s="3"/>
      <c r="JH113" s="3"/>
      <c r="JI113" s="3"/>
      <c r="JJ113" s="3"/>
      <c r="JK113" s="3"/>
      <c r="JL113" s="3"/>
      <c r="JM113" s="3"/>
      <c r="JN113" s="3"/>
      <c r="JO113" s="3"/>
      <c r="JP113" s="3"/>
      <c r="JQ113" s="3"/>
      <c r="JR113" s="3"/>
      <c r="JS113" s="3"/>
      <c r="JT113" s="3"/>
      <c r="JU113" s="3"/>
      <c r="JV113" s="3"/>
      <c r="JW113" s="3"/>
      <c r="JX113" s="3"/>
      <c r="JY113" s="3"/>
      <c r="JZ113" s="3"/>
      <c r="KA113" s="3"/>
      <c r="KB113" s="3"/>
      <c r="KC113" s="3"/>
      <c r="KD113" s="3"/>
      <c r="KE113" s="3"/>
      <c r="KF113" s="3"/>
      <c r="KG113" s="3"/>
      <c r="KH113" s="3"/>
      <c r="KI113" s="3"/>
      <c r="KJ113" s="3"/>
      <c r="KK113" s="3"/>
      <c r="KL113" s="3"/>
      <c r="KM113" s="3"/>
      <c r="KN113" s="3"/>
      <c r="KO113" s="3"/>
      <c r="KP113" s="3"/>
      <c r="KQ113" s="3"/>
      <c r="KR113" s="3"/>
      <c r="KS113" s="3"/>
      <c r="KT113" s="3"/>
      <c r="KU113" s="3"/>
      <c r="KV113" s="3"/>
      <c r="KW113" s="3"/>
      <c r="KX113" s="3"/>
      <c r="KY113" s="3"/>
      <c r="KZ113" s="3"/>
      <c r="LA113" s="3"/>
      <c r="LB113" s="3"/>
      <c r="LC113" s="3"/>
      <c r="LD113" s="3"/>
      <c r="LE113" s="3"/>
      <c r="LF113" s="3"/>
      <c r="LG113" s="3"/>
      <c r="LH113" s="3"/>
      <c r="LI113" s="3"/>
      <c r="LJ113" s="3"/>
      <c r="LK113" s="3"/>
      <c r="LL113" s="3"/>
      <c r="LM113" s="3"/>
      <c r="LN113" s="3"/>
      <c r="LO113" s="3"/>
      <c r="LP113" s="3"/>
      <c r="LQ113" s="3"/>
      <c r="LR113" s="3"/>
      <c r="LS113" s="3"/>
      <c r="LT113" s="3"/>
      <c r="LU113" s="3"/>
      <c r="LV113" s="3"/>
      <c r="LW113" s="3"/>
      <c r="LX113" s="3"/>
      <c r="LY113" s="3"/>
      <c r="LZ113" s="3"/>
      <c r="MA113" s="3"/>
      <c r="MB113" s="3"/>
      <c r="MC113" s="3"/>
      <c r="MD113" s="3"/>
      <c r="ME113" s="3"/>
      <c r="MF113" s="3"/>
      <c r="MG113" s="3"/>
      <c r="MH113" s="3"/>
      <c r="MI113" s="3"/>
      <c r="MJ113" s="3"/>
      <c r="MK113" s="3"/>
      <c r="ML113" s="3"/>
      <c r="MM113" s="3"/>
      <c r="MN113" s="3"/>
      <c r="MO113" s="3"/>
      <c r="MP113" s="3"/>
      <c r="MQ113" s="3"/>
      <c r="MR113" s="3"/>
      <c r="MS113" s="3"/>
      <c r="MT113" s="3"/>
      <c r="MU113" s="3"/>
      <c r="MV113" s="3"/>
      <c r="MW113" s="3"/>
      <c r="MX113" s="3"/>
      <c r="MY113" s="3"/>
      <c r="MZ113" s="3"/>
      <c r="NA113" s="3"/>
      <c r="NB113" s="3"/>
      <c r="NC113" s="3"/>
      <c r="ND113" s="3"/>
      <c r="NE113" s="3"/>
      <c r="NF113" s="3"/>
      <c r="NG113" s="3"/>
      <c r="NH113" s="3"/>
      <c r="NI113" s="3"/>
      <c r="NJ113" s="3"/>
      <c r="NK113" s="3"/>
      <c r="NL113" s="3"/>
      <c r="NM113" s="3"/>
      <c r="NN113" s="3"/>
      <c r="NO113" s="3"/>
      <c r="NP113" s="3"/>
      <c r="NQ113" s="3"/>
      <c r="NR113" s="3"/>
      <c r="NS113" s="3"/>
      <c r="NT113" s="3"/>
      <c r="NU113" s="3"/>
      <c r="NV113" s="3"/>
      <c r="NW113" s="3"/>
      <c r="NX113" s="3"/>
      <c r="NY113" s="3"/>
      <c r="NZ113" s="3"/>
      <c r="OA113" s="3"/>
      <c r="OB113" s="3"/>
      <c r="OC113" s="3"/>
      <c r="OD113" s="3"/>
      <c r="OE113" s="3"/>
      <c r="OF113" s="3"/>
      <c r="OG113" s="3"/>
      <c r="OH113" s="3"/>
      <c r="OI113" s="3"/>
      <c r="OJ113" s="3"/>
      <c r="OK113" s="3"/>
      <c r="OL113" s="3"/>
      <c r="OM113" s="3"/>
      <c r="ON113" s="3"/>
      <c r="OO113" s="3"/>
      <c r="OP113" s="3"/>
      <c r="OQ113" s="3"/>
      <c r="OR113" s="3"/>
      <c r="OS113" s="3"/>
      <c r="OT113" s="3"/>
      <c r="OU113" s="3"/>
      <c r="OV113" s="3"/>
      <c r="OW113" s="3"/>
      <c r="OX113" s="3"/>
      <c r="OY113" s="3"/>
      <c r="OZ113" s="3"/>
      <c r="PA113" s="3"/>
      <c r="PB113" s="3"/>
      <c r="PC113" s="3"/>
      <c r="PD113" s="3"/>
      <c r="PE113" s="3"/>
      <c r="PF113" s="3"/>
      <c r="PG113" s="3"/>
      <c r="PH113" s="3"/>
      <c r="PI113" s="3"/>
      <c r="PJ113" s="3"/>
      <c r="PK113" s="3"/>
      <c r="PL113" s="3"/>
      <c r="PM113" s="3"/>
      <c r="PN113" s="3"/>
      <c r="PO113" s="3"/>
      <c r="PP113" s="3"/>
      <c r="PQ113" s="3"/>
      <c r="PR113" s="3"/>
      <c r="PS113" s="3"/>
      <c r="PT113" s="3"/>
      <c r="PU113" s="3"/>
      <c r="PV113" s="3"/>
      <c r="PW113" s="3"/>
      <c r="PX113" s="3"/>
      <c r="PY113" s="3"/>
      <c r="PZ113" s="3"/>
      <c r="QA113" s="3"/>
      <c r="QB113" s="3"/>
      <c r="QC113" s="3"/>
      <c r="QD113" s="3"/>
      <c r="QE113" s="3"/>
      <c r="QF113" s="3"/>
      <c r="QG113" s="3"/>
      <c r="QH113" s="3"/>
      <c r="QI113" s="3"/>
      <c r="QJ113" s="3"/>
      <c r="QK113" s="3"/>
      <c r="QL113" s="3"/>
      <c r="QM113" s="3"/>
      <c r="QN113" s="3"/>
      <c r="QO113" s="3"/>
      <c r="QP113" s="3"/>
      <c r="QQ113" s="3"/>
      <c r="QR113" s="3"/>
      <c r="QS113" s="3"/>
      <c r="QT113" s="3"/>
      <c r="QU113" s="3"/>
      <c r="QV113" s="3"/>
      <c r="QW113" s="3"/>
      <c r="QX113" s="3"/>
      <c r="QY113" s="3"/>
      <c r="QZ113" s="3"/>
      <c r="RA113" s="3"/>
      <c r="RB113" s="3"/>
      <c r="RC113" s="3"/>
      <c r="RD113" s="3"/>
      <c r="RE113" s="3"/>
      <c r="RF113" s="3"/>
      <c r="RG113" s="3"/>
      <c r="RH113" s="3"/>
      <c r="RI113" s="3"/>
      <c r="RJ113" s="3"/>
      <c r="RK113" s="3"/>
      <c r="RL113" s="3"/>
      <c r="RM113" s="3"/>
      <c r="RN113" s="3"/>
      <c r="RO113" s="3"/>
      <c r="RP113" s="3"/>
      <c r="RQ113" s="3"/>
      <c r="RR113" s="3"/>
      <c r="RS113" s="3"/>
      <c r="RT113" s="3"/>
      <c r="RU113" s="3"/>
      <c r="RV113" s="3"/>
      <c r="RW113" s="3"/>
      <c r="RX113" s="3"/>
      <c r="RY113" s="3"/>
      <c r="RZ113" s="3"/>
      <c r="SA113" s="3"/>
      <c r="SB113" s="3"/>
      <c r="SC113" s="3"/>
      <c r="SD113" s="3"/>
      <c r="SE113" s="3"/>
      <c r="SF113" s="3"/>
      <c r="SG113" s="3"/>
      <c r="SH113" s="3"/>
      <c r="SI113" s="3"/>
      <c r="SJ113" s="3"/>
      <c r="SK113" s="3"/>
      <c r="SL113" s="3"/>
      <c r="SM113" s="3"/>
      <c r="SN113" s="3"/>
      <c r="SO113" s="3"/>
      <c r="SP113" s="3"/>
      <c r="SQ113" s="3"/>
      <c r="SR113" s="3"/>
      <c r="SS113" s="3"/>
      <c r="ST113" s="3"/>
      <c r="SU113" s="3"/>
      <c r="SV113" s="3"/>
      <c r="SW113" s="3"/>
      <c r="SX113" s="3"/>
      <c r="SY113" s="3"/>
      <c r="SZ113" s="3"/>
      <c r="TA113" s="3"/>
      <c r="TB113" s="3"/>
      <c r="TC113" s="3"/>
      <c r="TD113" s="3"/>
      <c r="TE113" s="3"/>
      <c r="TF113" s="3"/>
      <c r="TG113" s="3"/>
      <c r="TH113" s="3"/>
      <c r="TI113" s="3"/>
      <c r="TJ113" s="3"/>
      <c r="TK113" s="3"/>
      <c r="TL113" s="3"/>
      <c r="TM113" s="3"/>
      <c r="TN113" s="3"/>
      <c r="TO113" s="3"/>
      <c r="TP113" s="3"/>
      <c r="TQ113" s="3"/>
      <c r="TR113" s="3"/>
      <c r="TS113" s="3"/>
      <c r="TT113" s="3"/>
      <c r="TU113" s="3"/>
      <c r="TV113" s="3"/>
      <c r="TW113" s="3"/>
      <c r="TX113" s="3"/>
      <c r="TY113" s="3"/>
      <c r="TZ113" s="3"/>
      <c r="UA113" s="3"/>
      <c r="UB113" s="3"/>
      <c r="UC113" s="3"/>
      <c r="UD113" s="3"/>
      <c r="UE113" s="3"/>
      <c r="UF113" s="3"/>
      <c r="UG113" s="3"/>
      <c r="UH113" s="3"/>
      <c r="UI113" s="3"/>
      <c r="UJ113" s="3"/>
      <c r="UK113" s="3"/>
      <c r="UL113" s="3"/>
      <c r="UM113" s="3"/>
      <c r="UN113" s="3"/>
      <c r="UO113" s="3"/>
      <c r="UP113" s="3"/>
      <c r="UQ113" s="3"/>
      <c r="UR113" s="3"/>
      <c r="US113" s="3"/>
      <c r="UT113" s="3"/>
      <c r="UU113" s="3"/>
      <c r="UV113" s="3"/>
      <c r="UW113" s="3"/>
      <c r="UX113" s="3"/>
      <c r="UY113" s="3"/>
      <c r="UZ113" s="3"/>
      <c r="VA113" s="3"/>
      <c r="VB113" s="3"/>
      <c r="VC113" s="3"/>
      <c r="VD113" s="3"/>
      <c r="VE113" s="3"/>
      <c r="VF113" s="3"/>
      <c r="VG113" s="3"/>
      <c r="VH113" s="3"/>
      <c r="VI113" s="3"/>
      <c r="VJ113" s="3"/>
      <c r="VK113" s="3"/>
      <c r="VL113" s="3"/>
      <c r="VM113" s="3"/>
      <c r="VN113" s="3"/>
      <c r="VO113" s="3"/>
      <c r="VP113" s="3"/>
      <c r="VQ113" s="3"/>
      <c r="VR113" s="3"/>
      <c r="VS113" s="3"/>
      <c r="VT113" s="3"/>
      <c r="VU113" s="3"/>
      <c r="VV113" s="3"/>
      <c r="VW113" s="3"/>
      <c r="VX113" s="3"/>
      <c r="VY113" s="3"/>
      <c r="VZ113" s="3"/>
      <c r="WA113" s="3"/>
      <c r="WB113" s="3"/>
      <c r="WC113" s="3"/>
      <c r="WD113" s="3"/>
      <c r="WE113" s="3"/>
      <c r="WF113" s="3"/>
      <c r="WG113" s="3"/>
      <c r="WH113" s="3"/>
      <c r="WI113" s="3"/>
      <c r="WJ113" s="3"/>
      <c r="WK113" s="3"/>
      <c r="WL113" s="3"/>
      <c r="WM113" s="3"/>
      <c r="WN113" s="3"/>
      <c r="WO113" s="3"/>
      <c r="WP113" s="3"/>
      <c r="WQ113" s="3"/>
      <c r="WR113" s="3"/>
      <c r="WS113" s="3"/>
      <c r="WT113" s="3"/>
      <c r="WU113" s="3"/>
      <c r="WV113" s="3"/>
      <c r="WW113" s="3"/>
      <c r="WX113" s="3"/>
      <c r="WY113" s="3"/>
      <c r="WZ113" s="3"/>
      <c r="XA113" s="3"/>
      <c r="XB113" s="3"/>
      <c r="XC113" s="3"/>
      <c r="XD113" s="3"/>
      <c r="XE113" s="3"/>
      <c r="XF113" s="3"/>
      <c r="XG113" s="3"/>
      <c r="XH113" s="3"/>
      <c r="XI113" s="3"/>
      <c r="XJ113" s="3"/>
      <c r="XK113" s="3"/>
      <c r="XL113" s="3"/>
      <c r="XM113" s="3"/>
      <c r="XN113" s="3"/>
      <c r="XO113" s="3"/>
      <c r="XP113" s="3"/>
      <c r="XQ113" s="3"/>
      <c r="XR113" s="3"/>
      <c r="XS113" s="3"/>
      <c r="XT113" s="3"/>
      <c r="XU113" s="3"/>
      <c r="XV113" s="3"/>
      <c r="XW113" s="3"/>
      <c r="XX113" s="3"/>
      <c r="XY113" s="3"/>
      <c r="XZ113" s="3"/>
      <c r="YA113" s="3"/>
      <c r="YB113" s="3"/>
      <c r="YC113" s="3"/>
      <c r="YD113" s="3"/>
      <c r="YE113" s="3"/>
      <c r="YF113" s="3"/>
      <c r="YG113" s="3"/>
      <c r="YH113" s="3"/>
      <c r="YI113" s="3"/>
      <c r="YJ113" s="3"/>
      <c r="YK113" s="3"/>
      <c r="YL113" s="3"/>
      <c r="YM113" s="3"/>
      <c r="YN113" s="3"/>
      <c r="YO113" s="3"/>
      <c r="YP113" s="3"/>
      <c r="YQ113" s="3"/>
      <c r="YR113" s="3"/>
      <c r="YS113" s="3"/>
      <c r="YT113" s="3"/>
      <c r="YU113" s="3"/>
      <c r="YV113" s="3"/>
      <c r="YW113" s="3"/>
      <c r="YX113" s="3"/>
      <c r="YY113" s="3"/>
      <c r="YZ113" s="3"/>
      <c r="ZA113" s="3"/>
      <c r="ZB113" s="3"/>
      <c r="ZC113" s="3"/>
      <c r="ZD113" s="3"/>
      <c r="ZE113" s="3"/>
      <c r="ZF113" s="3"/>
      <c r="ZG113" s="3"/>
      <c r="ZH113" s="3"/>
      <c r="ZI113" s="3"/>
      <c r="ZJ113" s="3"/>
      <c r="ZK113" s="3"/>
      <c r="ZL113" s="3"/>
      <c r="ZM113" s="3"/>
      <c r="ZN113" s="3"/>
      <c r="ZO113" s="3"/>
      <c r="ZP113" s="3"/>
      <c r="ZQ113" s="3"/>
      <c r="ZR113" s="3"/>
      <c r="ZS113" s="3"/>
      <c r="ZT113" s="3"/>
      <c r="ZU113" s="3"/>
      <c r="ZV113" s="3"/>
      <c r="ZW113" s="3"/>
      <c r="ZX113" s="3"/>
      <c r="ZY113" s="3"/>
      <c r="ZZ113" s="3"/>
      <c r="AAA113" s="3"/>
      <c r="AAB113" s="3"/>
      <c r="AAC113" s="3"/>
      <c r="AAD113" s="3"/>
      <c r="AAE113" s="3"/>
      <c r="AAF113" s="3"/>
      <c r="AAG113" s="3"/>
      <c r="AAH113" s="3"/>
      <c r="AAI113" s="3"/>
      <c r="AAJ113" s="3"/>
      <c r="AAK113" s="3"/>
      <c r="AAL113" s="3"/>
      <c r="AAM113" s="3"/>
      <c r="AAN113" s="3"/>
      <c r="AAO113" s="3"/>
      <c r="AAP113" s="3"/>
      <c r="AAQ113" s="3"/>
      <c r="AAR113" s="3"/>
      <c r="AAS113" s="3"/>
      <c r="AAT113" s="3"/>
      <c r="AAU113" s="3"/>
      <c r="AAV113" s="3"/>
      <c r="AAW113" s="3"/>
      <c r="AAX113" s="3"/>
      <c r="AAY113" s="3"/>
      <c r="AAZ113" s="3"/>
      <c r="ABA113" s="3"/>
      <c r="ABB113" s="3"/>
      <c r="ABC113" s="3"/>
      <c r="ABD113" s="3"/>
      <c r="ABE113" s="3"/>
      <c r="ABF113" s="3"/>
      <c r="ABG113" s="3"/>
      <c r="ABH113" s="3"/>
    </row>
    <row r="114" spans="1:736" s="2" customFormat="1" ht="57">
      <c r="A114" s="92" t="s">
        <v>953</v>
      </c>
      <c r="B114" s="93" t="s">
        <v>663</v>
      </c>
      <c r="C114" s="87" t="s">
        <v>664</v>
      </c>
      <c r="D114" s="93" t="s">
        <v>670</v>
      </c>
      <c r="E114" s="174" t="s">
        <v>671</v>
      </c>
      <c r="F114" s="93" t="s">
        <v>261</v>
      </c>
      <c r="G114" s="93" t="s">
        <v>319</v>
      </c>
      <c r="H114" s="90">
        <v>3</v>
      </c>
      <c r="I114" s="90">
        <v>2</v>
      </c>
      <c r="J114" s="136">
        <v>2</v>
      </c>
      <c r="K114" s="136">
        <f t="shared" si="7"/>
        <v>2.3333333333333335</v>
      </c>
      <c r="L114" s="90" t="str">
        <f t="shared" si="8"/>
        <v>MEDIA</v>
      </c>
      <c r="M114" s="94" t="s">
        <v>280</v>
      </c>
      <c r="N114" s="180" t="s">
        <v>1108</v>
      </c>
      <c r="O114" s="180" t="s">
        <v>1139</v>
      </c>
      <c r="P114" s="180" t="s">
        <v>1129</v>
      </c>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c r="IW114" s="3"/>
      <c r="IX114" s="3"/>
      <c r="IY114" s="3"/>
      <c r="IZ114" s="3"/>
      <c r="JA114" s="3"/>
      <c r="JB114" s="3"/>
      <c r="JC114" s="3"/>
      <c r="JD114" s="3"/>
      <c r="JE114" s="3"/>
      <c r="JF114" s="3"/>
      <c r="JG114" s="3"/>
      <c r="JH114" s="3"/>
      <c r="JI114" s="3"/>
      <c r="JJ114" s="3"/>
      <c r="JK114" s="3"/>
      <c r="JL114" s="3"/>
      <c r="JM114" s="3"/>
      <c r="JN114" s="3"/>
      <c r="JO114" s="3"/>
      <c r="JP114" s="3"/>
      <c r="JQ114" s="3"/>
      <c r="JR114" s="3"/>
      <c r="JS114" s="3"/>
      <c r="JT114" s="3"/>
      <c r="JU114" s="3"/>
      <c r="JV114" s="3"/>
      <c r="JW114" s="3"/>
      <c r="JX114" s="3"/>
      <c r="JY114" s="3"/>
      <c r="JZ114" s="3"/>
      <c r="KA114" s="3"/>
      <c r="KB114" s="3"/>
      <c r="KC114" s="3"/>
      <c r="KD114" s="3"/>
      <c r="KE114" s="3"/>
      <c r="KF114" s="3"/>
      <c r="KG114" s="3"/>
      <c r="KH114" s="3"/>
      <c r="KI114" s="3"/>
      <c r="KJ114" s="3"/>
      <c r="KK114" s="3"/>
      <c r="KL114" s="3"/>
      <c r="KM114" s="3"/>
      <c r="KN114" s="3"/>
      <c r="KO114" s="3"/>
      <c r="KP114" s="3"/>
      <c r="KQ114" s="3"/>
      <c r="KR114" s="3"/>
      <c r="KS114" s="3"/>
      <c r="KT114" s="3"/>
      <c r="KU114" s="3"/>
      <c r="KV114" s="3"/>
      <c r="KW114" s="3"/>
      <c r="KX114" s="3"/>
      <c r="KY114" s="3"/>
      <c r="KZ114" s="3"/>
      <c r="LA114" s="3"/>
      <c r="LB114" s="3"/>
      <c r="LC114" s="3"/>
      <c r="LD114" s="3"/>
      <c r="LE114" s="3"/>
      <c r="LF114" s="3"/>
      <c r="LG114" s="3"/>
      <c r="LH114" s="3"/>
      <c r="LI114" s="3"/>
      <c r="LJ114" s="3"/>
      <c r="LK114" s="3"/>
      <c r="LL114" s="3"/>
      <c r="LM114" s="3"/>
      <c r="LN114" s="3"/>
      <c r="LO114" s="3"/>
      <c r="LP114" s="3"/>
      <c r="LQ114" s="3"/>
      <c r="LR114" s="3"/>
      <c r="LS114" s="3"/>
      <c r="LT114" s="3"/>
      <c r="LU114" s="3"/>
      <c r="LV114" s="3"/>
      <c r="LW114" s="3"/>
      <c r="LX114" s="3"/>
      <c r="LY114" s="3"/>
      <c r="LZ114" s="3"/>
      <c r="MA114" s="3"/>
      <c r="MB114" s="3"/>
      <c r="MC114" s="3"/>
      <c r="MD114" s="3"/>
      <c r="ME114" s="3"/>
      <c r="MF114" s="3"/>
      <c r="MG114" s="3"/>
      <c r="MH114" s="3"/>
      <c r="MI114" s="3"/>
      <c r="MJ114" s="3"/>
      <c r="MK114" s="3"/>
      <c r="ML114" s="3"/>
      <c r="MM114" s="3"/>
      <c r="MN114" s="3"/>
      <c r="MO114" s="3"/>
      <c r="MP114" s="3"/>
      <c r="MQ114" s="3"/>
      <c r="MR114" s="3"/>
      <c r="MS114" s="3"/>
      <c r="MT114" s="3"/>
      <c r="MU114" s="3"/>
      <c r="MV114" s="3"/>
      <c r="MW114" s="3"/>
      <c r="MX114" s="3"/>
      <c r="MY114" s="3"/>
      <c r="MZ114" s="3"/>
      <c r="NA114" s="3"/>
      <c r="NB114" s="3"/>
      <c r="NC114" s="3"/>
      <c r="ND114" s="3"/>
      <c r="NE114" s="3"/>
      <c r="NF114" s="3"/>
      <c r="NG114" s="3"/>
      <c r="NH114" s="3"/>
      <c r="NI114" s="3"/>
      <c r="NJ114" s="3"/>
      <c r="NK114" s="3"/>
      <c r="NL114" s="3"/>
      <c r="NM114" s="3"/>
      <c r="NN114" s="3"/>
      <c r="NO114" s="3"/>
      <c r="NP114" s="3"/>
      <c r="NQ114" s="3"/>
      <c r="NR114" s="3"/>
      <c r="NS114" s="3"/>
      <c r="NT114" s="3"/>
      <c r="NU114" s="3"/>
      <c r="NV114" s="3"/>
      <c r="NW114" s="3"/>
      <c r="NX114" s="3"/>
      <c r="NY114" s="3"/>
      <c r="NZ114" s="3"/>
      <c r="OA114" s="3"/>
      <c r="OB114" s="3"/>
      <c r="OC114" s="3"/>
      <c r="OD114" s="3"/>
      <c r="OE114" s="3"/>
      <c r="OF114" s="3"/>
      <c r="OG114" s="3"/>
      <c r="OH114" s="3"/>
      <c r="OI114" s="3"/>
      <c r="OJ114" s="3"/>
      <c r="OK114" s="3"/>
      <c r="OL114" s="3"/>
      <c r="OM114" s="3"/>
      <c r="ON114" s="3"/>
      <c r="OO114" s="3"/>
      <c r="OP114" s="3"/>
      <c r="OQ114" s="3"/>
      <c r="OR114" s="3"/>
      <c r="OS114" s="3"/>
      <c r="OT114" s="3"/>
      <c r="OU114" s="3"/>
      <c r="OV114" s="3"/>
      <c r="OW114" s="3"/>
      <c r="OX114" s="3"/>
      <c r="OY114" s="3"/>
      <c r="OZ114" s="3"/>
      <c r="PA114" s="3"/>
      <c r="PB114" s="3"/>
      <c r="PC114" s="3"/>
      <c r="PD114" s="3"/>
      <c r="PE114" s="3"/>
      <c r="PF114" s="3"/>
      <c r="PG114" s="3"/>
      <c r="PH114" s="3"/>
      <c r="PI114" s="3"/>
      <c r="PJ114" s="3"/>
      <c r="PK114" s="3"/>
      <c r="PL114" s="3"/>
      <c r="PM114" s="3"/>
      <c r="PN114" s="3"/>
      <c r="PO114" s="3"/>
      <c r="PP114" s="3"/>
      <c r="PQ114" s="3"/>
      <c r="PR114" s="3"/>
      <c r="PS114" s="3"/>
      <c r="PT114" s="3"/>
      <c r="PU114" s="3"/>
      <c r="PV114" s="3"/>
      <c r="PW114" s="3"/>
      <c r="PX114" s="3"/>
      <c r="PY114" s="3"/>
      <c r="PZ114" s="3"/>
      <c r="QA114" s="3"/>
      <c r="QB114" s="3"/>
      <c r="QC114" s="3"/>
      <c r="QD114" s="3"/>
      <c r="QE114" s="3"/>
      <c r="QF114" s="3"/>
      <c r="QG114" s="3"/>
      <c r="QH114" s="3"/>
      <c r="QI114" s="3"/>
      <c r="QJ114" s="3"/>
      <c r="QK114" s="3"/>
      <c r="QL114" s="3"/>
      <c r="QM114" s="3"/>
      <c r="QN114" s="3"/>
      <c r="QO114" s="3"/>
      <c r="QP114" s="3"/>
      <c r="QQ114" s="3"/>
      <c r="QR114" s="3"/>
      <c r="QS114" s="3"/>
      <c r="QT114" s="3"/>
      <c r="QU114" s="3"/>
      <c r="QV114" s="3"/>
      <c r="QW114" s="3"/>
      <c r="QX114" s="3"/>
      <c r="QY114" s="3"/>
      <c r="QZ114" s="3"/>
      <c r="RA114" s="3"/>
      <c r="RB114" s="3"/>
      <c r="RC114" s="3"/>
      <c r="RD114" s="3"/>
      <c r="RE114" s="3"/>
      <c r="RF114" s="3"/>
      <c r="RG114" s="3"/>
      <c r="RH114" s="3"/>
      <c r="RI114" s="3"/>
      <c r="RJ114" s="3"/>
      <c r="RK114" s="3"/>
      <c r="RL114" s="3"/>
      <c r="RM114" s="3"/>
      <c r="RN114" s="3"/>
      <c r="RO114" s="3"/>
      <c r="RP114" s="3"/>
      <c r="RQ114" s="3"/>
      <c r="RR114" s="3"/>
      <c r="RS114" s="3"/>
      <c r="RT114" s="3"/>
      <c r="RU114" s="3"/>
      <c r="RV114" s="3"/>
      <c r="RW114" s="3"/>
      <c r="RX114" s="3"/>
      <c r="RY114" s="3"/>
      <c r="RZ114" s="3"/>
      <c r="SA114" s="3"/>
      <c r="SB114" s="3"/>
      <c r="SC114" s="3"/>
      <c r="SD114" s="3"/>
      <c r="SE114" s="3"/>
      <c r="SF114" s="3"/>
      <c r="SG114" s="3"/>
      <c r="SH114" s="3"/>
      <c r="SI114" s="3"/>
      <c r="SJ114" s="3"/>
      <c r="SK114" s="3"/>
      <c r="SL114" s="3"/>
      <c r="SM114" s="3"/>
      <c r="SN114" s="3"/>
      <c r="SO114" s="3"/>
      <c r="SP114" s="3"/>
      <c r="SQ114" s="3"/>
      <c r="SR114" s="3"/>
      <c r="SS114" s="3"/>
      <c r="ST114" s="3"/>
      <c r="SU114" s="3"/>
      <c r="SV114" s="3"/>
      <c r="SW114" s="3"/>
      <c r="SX114" s="3"/>
      <c r="SY114" s="3"/>
      <c r="SZ114" s="3"/>
      <c r="TA114" s="3"/>
      <c r="TB114" s="3"/>
      <c r="TC114" s="3"/>
      <c r="TD114" s="3"/>
      <c r="TE114" s="3"/>
      <c r="TF114" s="3"/>
      <c r="TG114" s="3"/>
      <c r="TH114" s="3"/>
      <c r="TI114" s="3"/>
      <c r="TJ114" s="3"/>
      <c r="TK114" s="3"/>
      <c r="TL114" s="3"/>
      <c r="TM114" s="3"/>
      <c r="TN114" s="3"/>
      <c r="TO114" s="3"/>
      <c r="TP114" s="3"/>
      <c r="TQ114" s="3"/>
      <c r="TR114" s="3"/>
      <c r="TS114" s="3"/>
      <c r="TT114" s="3"/>
      <c r="TU114" s="3"/>
      <c r="TV114" s="3"/>
      <c r="TW114" s="3"/>
      <c r="TX114" s="3"/>
      <c r="TY114" s="3"/>
      <c r="TZ114" s="3"/>
      <c r="UA114" s="3"/>
      <c r="UB114" s="3"/>
      <c r="UC114" s="3"/>
      <c r="UD114" s="3"/>
      <c r="UE114" s="3"/>
      <c r="UF114" s="3"/>
      <c r="UG114" s="3"/>
      <c r="UH114" s="3"/>
      <c r="UI114" s="3"/>
      <c r="UJ114" s="3"/>
      <c r="UK114" s="3"/>
      <c r="UL114" s="3"/>
      <c r="UM114" s="3"/>
      <c r="UN114" s="3"/>
      <c r="UO114" s="3"/>
      <c r="UP114" s="3"/>
      <c r="UQ114" s="3"/>
      <c r="UR114" s="3"/>
      <c r="US114" s="3"/>
      <c r="UT114" s="3"/>
      <c r="UU114" s="3"/>
      <c r="UV114" s="3"/>
      <c r="UW114" s="3"/>
      <c r="UX114" s="3"/>
      <c r="UY114" s="3"/>
      <c r="UZ114" s="3"/>
      <c r="VA114" s="3"/>
      <c r="VB114" s="3"/>
      <c r="VC114" s="3"/>
      <c r="VD114" s="3"/>
      <c r="VE114" s="3"/>
      <c r="VF114" s="3"/>
      <c r="VG114" s="3"/>
      <c r="VH114" s="3"/>
      <c r="VI114" s="3"/>
      <c r="VJ114" s="3"/>
      <c r="VK114" s="3"/>
      <c r="VL114" s="3"/>
      <c r="VM114" s="3"/>
      <c r="VN114" s="3"/>
      <c r="VO114" s="3"/>
      <c r="VP114" s="3"/>
      <c r="VQ114" s="3"/>
      <c r="VR114" s="3"/>
      <c r="VS114" s="3"/>
      <c r="VT114" s="3"/>
      <c r="VU114" s="3"/>
      <c r="VV114" s="3"/>
      <c r="VW114" s="3"/>
      <c r="VX114" s="3"/>
      <c r="VY114" s="3"/>
      <c r="VZ114" s="3"/>
      <c r="WA114" s="3"/>
      <c r="WB114" s="3"/>
      <c r="WC114" s="3"/>
      <c r="WD114" s="3"/>
      <c r="WE114" s="3"/>
      <c r="WF114" s="3"/>
      <c r="WG114" s="3"/>
      <c r="WH114" s="3"/>
      <c r="WI114" s="3"/>
      <c r="WJ114" s="3"/>
      <c r="WK114" s="3"/>
      <c r="WL114" s="3"/>
      <c r="WM114" s="3"/>
      <c r="WN114" s="3"/>
      <c r="WO114" s="3"/>
      <c r="WP114" s="3"/>
      <c r="WQ114" s="3"/>
      <c r="WR114" s="3"/>
      <c r="WS114" s="3"/>
      <c r="WT114" s="3"/>
      <c r="WU114" s="3"/>
      <c r="WV114" s="3"/>
      <c r="WW114" s="3"/>
      <c r="WX114" s="3"/>
      <c r="WY114" s="3"/>
      <c r="WZ114" s="3"/>
      <c r="XA114" s="3"/>
      <c r="XB114" s="3"/>
      <c r="XC114" s="3"/>
      <c r="XD114" s="3"/>
      <c r="XE114" s="3"/>
      <c r="XF114" s="3"/>
      <c r="XG114" s="3"/>
      <c r="XH114" s="3"/>
      <c r="XI114" s="3"/>
      <c r="XJ114" s="3"/>
      <c r="XK114" s="3"/>
      <c r="XL114" s="3"/>
      <c r="XM114" s="3"/>
      <c r="XN114" s="3"/>
      <c r="XO114" s="3"/>
      <c r="XP114" s="3"/>
      <c r="XQ114" s="3"/>
      <c r="XR114" s="3"/>
      <c r="XS114" s="3"/>
      <c r="XT114" s="3"/>
      <c r="XU114" s="3"/>
      <c r="XV114" s="3"/>
      <c r="XW114" s="3"/>
      <c r="XX114" s="3"/>
      <c r="XY114" s="3"/>
      <c r="XZ114" s="3"/>
      <c r="YA114" s="3"/>
      <c r="YB114" s="3"/>
      <c r="YC114" s="3"/>
      <c r="YD114" s="3"/>
      <c r="YE114" s="3"/>
      <c r="YF114" s="3"/>
      <c r="YG114" s="3"/>
      <c r="YH114" s="3"/>
      <c r="YI114" s="3"/>
      <c r="YJ114" s="3"/>
      <c r="YK114" s="3"/>
      <c r="YL114" s="3"/>
      <c r="YM114" s="3"/>
      <c r="YN114" s="3"/>
      <c r="YO114" s="3"/>
      <c r="YP114" s="3"/>
      <c r="YQ114" s="3"/>
      <c r="YR114" s="3"/>
      <c r="YS114" s="3"/>
      <c r="YT114" s="3"/>
      <c r="YU114" s="3"/>
      <c r="YV114" s="3"/>
      <c r="YW114" s="3"/>
      <c r="YX114" s="3"/>
      <c r="YY114" s="3"/>
      <c r="YZ114" s="3"/>
      <c r="ZA114" s="3"/>
      <c r="ZB114" s="3"/>
      <c r="ZC114" s="3"/>
      <c r="ZD114" s="3"/>
      <c r="ZE114" s="3"/>
      <c r="ZF114" s="3"/>
      <c r="ZG114" s="3"/>
      <c r="ZH114" s="3"/>
      <c r="ZI114" s="3"/>
      <c r="ZJ114" s="3"/>
      <c r="ZK114" s="3"/>
      <c r="ZL114" s="3"/>
      <c r="ZM114" s="3"/>
      <c r="ZN114" s="3"/>
      <c r="ZO114" s="3"/>
      <c r="ZP114" s="3"/>
      <c r="ZQ114" s="3"/>
      <c r="ZR114" s="3"/>
      <c r="ZS114" s="3"/>
      <c r="ZT114" s="3"/>
      <c r="ZU114" s="3"/>
      <c r="ZV114" s="3"/>
      <c r="ZW114" s="3"/>
      <c r="ZX114" s="3"/>
      <c r="ZY114" s="3"/>
      <c r="ZZ114" s="3"/>
      <c r="AAA114" s="3"/>
      <c r="AAB114" s="3"/>
      <c r="AAC114" s="3"/>
      <c r="AAD114" s="3"/>
      <c r="AAE114" s="3"/>
      <c r="AAF114" s="3"/>
      <c r="AAG114" s="3"/>
      <c r="AAH114" s="3"/>
      <c r="AAI114" s="3"/>
      <c r="AAJ114" s="3"/>
      <c r="AAK114" s="3"/>
      <c r="AAL114" s="3"/>
      <c r="AAM114" s="3"/>
      <c r="AAN114" s="3"/>
      <c r="AAO114" s="3"/>
      <c r="AAP114" s="3"/>
      <c r="AAQ114" s="3"/>
      <c r="AAR114" s="3"/>
      <c r="AAS114" s="3"/>
      <c r="AAT114" s="3"/>
      <c r="AAU114" s="3"/>
      <c r="AAV114" s="3"/>
      <c r="AAW114" s="3"/>
      <c r="AAX114" s="3"/>
      <c r="AAY114" s="3"/>
      <c r="AAZ114" s="3"/>
      <c r="ABA114" s="3"/>
      <c r="ABB114" s="3"/>
      <c r="ABC114" s="3"/>
      <c r="ABD114" s="3"/>
      <c r="ABE114" s="3"/>
      <c r="ABF114" s="3"/>
      <c r="ABG114" s="3"/>
      <c r="ABH114" s="3"/>
    </row>
    <row r="115" spans="1:736" s="2" customFormat="1" ht="57">
      <c r="A115" s="92" t="s">
        <v>954</v>
      </c>
      <c r="B115" s="93" t="s">
        <v>663</v>
      </c>
      <c r="C115" s="87" t="s">
        <v>664</v>
      </c>
      <c r="D115" s="93" t="s">
        <v>672</v>
      </c>
      <c r="E115" s="174" t="s">
        <v>673</v>
      </c>
      <c r="F115" s="93" t="s">
        <v>320</v>
      </c>
      <c r="G115" s="93" t="s">
        <v>319</v>
      </c>
      <c r="H115" s="90">
        <v>2</v>
      </c>
      <c r="I115" s="90">
        <v>2</v>
      </c>
      <c r="J115" s="136">
        <v>2</v>
      </c>
      <c r="K115" s="136">
        <f t="shared" si="7"/>
        <v>2</v>
      </c>
      <c r="L115" s="90" t="str">
        <f t="shared" si="8"/>
        <v>MEDIA</v>
      </c>
      <c r="M115" s="94" t="s">
        <v>284</v>
      </c>
      <c r="N115" s="180" t="s">
        <v>1108</v>
      </c>
      <c r="O115" s="180" t="s">
        <v>1139</v>
      </c>
      <c r="P115" s="180" t="s">
        <v>1129</v>
      </c>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c r="IW115" s="3"/>
      <c r="IX115" s="3"/>
      <c r="IY115" s="3"/>
      <c r="IZ115" s="3"/>
      <c r="JA115" s="3"/>
      <c r="JB115" s="3"/>
      <c r="JC115" s="3"/>
      <c r="JD115" s="3"/>
      <c r="JE115" s="3"/>
      <c r="JF115" s="3"/>
      <c r="JG115" s="3"/>
      <c r="JH115" s="3"/>
      <c r="JI115" s="3"/>
      <c r="JJ115" s="3"/>
      <c r="JK115" s="3"/>
      <c r="JL115" s="3"/>
      <c r="JM115" s="3"/>
      <c r="JN115" s="3"/>
      <c r="JO115" s="3"/>
      <c r="JP115" s="3"/>
      <c r="JQ115" s="3"/>
      <c r="JR115" s="3"/>
      <c r="JS115" s="3"/>
      <c r="JT115" s="3"/>
      <c r="JU115" s="3"/>
      <c r="JV115" s="3"/>
      <c r="JW115" s="3"/>
      <c r="JX115" s="3"/>
      <c r="JY115" s="3"/>
      <c r="JZ115" s="3"/>
      <c r="KA115" s="3"/>
      <c r="KB115" s="3"/>
      <c r="KC115" s="3"/>
      <c r="KD115" s="3"/>
      <c r="KE115" s="3"/>
      <c r="KF115" s="3"/>
      <c r="KG115" s="3"/>
      <c r="KH115" s="3"/>
      <c r="KI115" s="3"/>
      <c r="KJ115" s="3"/>
      <c r="KK115" s="3"/>
      <c r="KL115" s="3"/>
      <c r="KM115" s="3"/>
      <c r="KN115" s="3"/>
      <c r="KO115" s="3"/>
      <c r="KP115" s="3"/>
      <c r="KQ115" s="3"/>
      <c r="KR115" s="3"/>
      <c r="KS115" s="3"/>
      <c r="KT115" s="3"/>
      <c r="KU115" s="3"/>
      <c r="KV115" s="3"/>
      <c r="KW115" s="3"/>
      <c r="KX115" s="3"/>
      <c r="KY115" s="3"/>
      <c r="KZ115" s="3"/>
      <c r="LA115" s="3"/>
      <c r="LB115" s="3"/>
      <c r="LC115" s="3"/>
      <c r="LD115" s="3"/>
      <c r="LE115" s="3"/>
      <c r="LF115" s="3"/>
      <c r="LG115" s="3"/>
      <c r="LH115" s="3"/>
      <c r="LI115" s="3"/>
      <c r="LJ115" s="3"/>
      <c r="LK115" s="3"/>
      <c r="LL115" s="3"/>
      <c r="LM115" s="3"/>
      <c r="LN115" s="3"/>
      <c r="LO115" s="3"/>
      <c r="LP115" s="3"/>
      <c r="LQ115" s="3"/>
      <c r="LR115" s="3"/>
      <c r="LS115" s="3"/>
      <c r="LT115" s="3"/>
      <c r="LU115" s="3"/>
      <c r="LV115" s="3"/>
      <c r="LW115" s="3"/>
      <c r="LX115" s="3"/>
      <c r="LY115" s="3"/>
      <c r="LZ115" s="3"/>
      <c r="MA115" s="3"/>
      <c r="MB115" s="3"/>
      <c r="MC115" s="3"/>
      <c r="MD115" s="3"/>
      <c r="ME115" s="3"/>
      <c r="MF115" s="3"/>
      <c r="MG115" s="3"/>
      <c r="MH115" s="3"/>
      <c r="MI115" s="3"/>
      <c r="MJ115" s="3"/>
      <c r="MK115" s="3"/>
      <c r="ML115" s="3"/>
      <c r="MM115" s="3"/>
      <c r="MN115" s="3"/>
      <c r="MO115" s="3"/>
      <c r="MP115" s="3"/>
      <c r="MQ115" s="3"/>
      <c r="MR115" s="3"/>
      <c r="MS115" s="3"/>
      <c r="MT115" s="3"/>
      <c r="MU115" s="3"/>
      <c r="MV115" s="3"/>
      <c r="MW115" s="3"/>
      <c r="MX115" s="3"/>
      <c r="MY115" s="3"/>
      <c r="MZ115" s="3"/>
      <c r="NA115" s="3"/>
      <c r="NB115" s="3"/>
      <c r="NC115" s="3"/>
      <c r="ND115" s="3"/>
      <c r="NE115" s="3"/>
      <c r="NF115" s="3"/>
      <c r="NG115" s="3"/>
      <c r="NH115" s="3"/>
      <c r="NI115" s="3"/>
      <c r="NJ115" s="3"/>
      <c r="NK115" s="3"/>
      <c r="NL115" s="3"/>
      <c r="NM115" s="3"/>
      <c r="NN115" s="3"/>
      <c r="NO115" s="3"/>
      <c r="NP115" s="3"/>
      <c r="NQ115" s="3"/>
      <c r="NR115" s="3"/>
      <c r="NS115" s="3"/>
      <c r="NT115" s="3"/>
      <c r="NU115" s="3"/>
      <c r="NV115" s="3"/>
      <c r="NW115" s="3"/>
      <c r="NX115" s="3"/>
      <c r="NY115" s="3"/>
      <c r="NZ115" s="3"/>
      <c r="OA115" s="3"/>
      <c r="OB115" s="3"/>
      <c r="OC115" s="3"/>
      <c r="OD115" s="3"/>
      <c r="OE115" s="3"/>
      <c r="OF115" s="3"/>
      <c r="OG115" s="3"/>
      <c r="OH115" s="3"/>
      <c r="OI115" s="3"/>
      <c r="OJ115" s="3"/>
      <c r="OK115" s="3"/>
      <c r="OL115" s="3"/>
      <c r="OM115" s="3"/>
      <c r="ON115" s="3"/>
      <c r="OO115" s="3"/>
      <c r="OP115" s="3"/>
      <c r="OQ115" s="3"/>
      <c r="OR115" s="3"/>
      <c r="OS115" s="3"/>
      <c r="OT115" s="3"/>
      <c r="OU115" s="3"/>
      <c r="OV115" s="3"/>
      <c r="OW115" s="3"/>
      <c r="OX115" s="3"/>
      <c r="OY115" s="3"/>
      <c r="OZ115" s="3"/>
      <c r="PA115" s="3"/>
      <c r="PB115" s="3"/>
      <c r="PC115" s="3"/>
      <c r="PD115" s="3"/>
      <c r="PE115" s="3"/>
      <c r="PF115" s="3"/>
      <c r="PG115" s="3"/>
      <c r="PH115" s="3"/>
      <c r="PI115" s="3"/>
      <c r="PJ115" s="3"/>
      <c r="PK115" s="3"/>
      <c r="PL115" s="3"/>
      <c r="PM115" s="3"/>
      <c r="PN115" s="3"/>
      <c r="PO115" s="3"/>
      <c r="PP115" s="3"/>
      <c r="PQ115" s="3"/>
      <c r="PR115" s="3"/>
      <c r="PS115" s="3"/>
      <c r="PT115" s="3"/>
      <c r="PU115" s="3"/>
      <c r="PV115" s="3"/>
      <c r="PW115" s="3"/>
      <c r="PX115" s="3"/>
      <c r="PY115" s="3"/>
      <c r="PZ115" s="3"/>
      <c r="QA115" s="3"/>
      <c r="QB115" s="3"/>
      <c r="QC115" s="3"/>
      <c r="QD115" s="3"/>
      <c r="QE115" s="3"/>
      <c r="QF115" s="3"/>
      <c r="QG115" s="3"/>
      <c r="QH115" s="3"/>
      <c r="QI115" s="3"/>
      <c r="QJ115" s="3"/>
      <c r="QK115" s="3"/>
      <c r="QL115" s="3"/>
      <c r="QM115" s="3"/>
      <c r="QN115" s="3"/>
      <c r="QO115" s="3"/>
      <c r="QP115" s="3"/>
      <c r="QQ115" s="3"/>
      <c r="QR115" s="3"/>
      <c r="QS115" s="3"/>
      <c r="QT115" s="3"/>
      <c r="QU115" s="3"/>
      <c r="QV115" s="3"/>
      <c r="QW115" s="3"/>
      <c r="QX115" s="3"/>
      <c r="QY115" s="3"/>
      <c r="QZ115" s="3"/>
      <c r="RA115" s="3"/>
      <c r="RB115" s="3"/>
      <c r="RC115" s="3"/>
      <c r="RD115" s="3"/>
      <c r="RE115" s="3"/>
      <c r="RF115" s="3"/>
      <c r="RG115" s="3"/>
      <c r="RH115" s="3"/>
      <c r="RI115" s="3"/>
      <c r="RJ115" s="3"/>
      <c r="RK115" s="3"/>
      <c r="RL115" s="3"/>
      <c r="RM115" s="3"/>
      <c r="RN115" s="3"/>
      <c r="RO115" s="3"/>
      <c r="RP115" s="3"/>
      <c r="RQ115" s="3"/>
      <c r="RR115" s="3"/>
      <c r="RS115" s="3"/>
      <c r="RT115" s="3"/>
      <c r="RU115" s="3"/>
      <c r="RV115" s="3"/>
      <c r="RW115" s="3"/>
      <c r="RX115" s="3"/>
      <c r="RY115" s="3"/>
      <c r="RZ115" s="3"/>
      <c r="SA115" s="3"/>
      <c r="SB115" s="3"/>
      <c r="SC115" s="3"/>
      <c r="SD115" s="3"/>
      <c r="SE115" s="3"/>
      <c r="SF115" s="3"/>
      <c r="SG115" s="3"/>
      <c r="SH115" s="3"/>
      <c r="SI115" s="3"/>
      <c r="SJ115" s="3"/>
      <c r="SK115" s="3"/>
      <c r="SL115" s="3"/>
      <c r="SM115" s="3"/>
      <c r="SN115" s="3"/>
      <c r="SO115" s="3"/>
      <c r="SP115" s="3"/>
      <c r="SQ115" s="3"/>
      <c r="SR115" s="3"/>
      <c r="SS115" s="3"/>
      <c r="ST115" s="3"/>
      <c r="SU115" s="3"/>
      <c r="SV115" s="3"/>
      <c r="SW115" s="3"/>
      <c r="SX115" s="3"/>
      <c r="SY115" s="3"/>
      <c r="SZ115" s="3"/>
      <c r="TA115" s="3"/>
      <c r="TB115" s="3"/>
      <c r="TC115" s="3"/>
      <c r="TD115" s="3"/>
      <c r="TE115" s="3"/>
      <c r="TF115" s="3"/>
      <c r="TG115" s="3"/>
      <c r="TH115" s="3"/>
      <c r="TI115" s="3"/>
      <c r="TJ115" s="3"/>
      <c r="TK115" s="3"/>
      <c r="TL115" s="3"/>
      <c r="TM115" s="3"/>
      <c r="TN115" s="3"/>
      <c r="TO115" s="3"/>
      <c r="TP115" s="3"/>
      <c r="TQ115" s="3"/>
      <c r="TR115" s="3"/>
      <c r="TS115" s="3"/>
      <c r="TT115" s="3"/>
      <c r="TU115" s="3"/>
      <c r="TV115" s="3"/>
      <c r="TW115" s="3"/>
      <c r="TX115" s="3"/>
      <c r="TY115" s="3"/>
      <c r="TZ115" s="3"/>
      <c r="UA115" s="3"/>
      <c r="UB115" s="3"/>
      <c r="UC115" s="3"/>
      <c r="UD115" s="3"/>
      <c r="UE115" s="3"/>
      <c r="UF115" s="3"/>
      <c r="UG115" s="3"/>
      <c r="UH115" s="3"/>
      <c r="UI115" s="3"/>
      <c r="UJ115" s="3"/>
      <c r="UK115" s="3"/>
      <c r="UL115" s="3"/>
      <c r="UM115" s="3"/>
      <c r="UN115" s="3"/>
      <c r="UO115" s="3"/>
      <c r="UP115" s="3"/>
      <c r="UQ115" s="3"/>
      <c r="UR115" s="3"/>
      <c r="US115" s="3"/>
      <c r="UT115" s="3"/>
      <c r="UU115" s="3"/>
      <c r="UV115" s="3"/>
      <c r="UW115" s="3"/>
      <c r="UX115" s="3"/>
      <c r="UY115" s="3"/>
      <c r="UZ115" s="3"/>
      <c r="VA115" s="3"/>
      <c r="VB115" s="3"/>
      <c r="VC115" s="3"/>
      <c r="VD115" s="3"/>
      <c r="VE115" s="3"/>
      <c r="VF115" s="3"/>
      <c r="VG115" s="3"/>
      <c r="VH115" s="3"/>
      <c r="VI115" s="3"/>
      <c r="VJ115" s="3"/>
      <c r="VK115" s="3"/>
      <c r="VL115" s="3"/>
      <c r="VM115" s="3"/>
      <c r="VN115" s="3"/>
      <c r="VO115" s="3"/>
      <c r="VP115" s="3"/>
      <c r="VQ115" s="3"/>
      <c r="VR115" s="3"/>
      <c r="VS115" s="3"/>
      <c r="VT115" s="3"/>
      <c r="VU115" s="3"/>
      <c r="VV115" s="3"/>
      <c r="VW115" s="3"/>
      <c r="VX115" s="3"/>
      <c r="VY115" s="3"/>
      <c r="VZ115" s="3"/>
      <c r="WA115" s="3"/>
      <c r="WB115" s="3"/>
      <c r="WC115" s="3"/>
      <c r="WD115" s="3"/>
      <c r="WE115" s="3"/>
      <c r="WF115" s="3"/>
      <c r="WG115" s="3"/>
      <c r="WH115" s="3"/>
      <c r="WI115" s="3"/>
      <c r="WJ115" s="3"/>
      <c r="WK115" s="3"/>
      <c r="WL115" s="3"/>
      <c r="WM115" s="3"/>
      <c r="WN115" s="3"/>
      <c r="WO115" s="3"/>
      <c r="WP115" s="3"/>
      <c r="WQ115" s="3"/>
      <c r="WR115" s="3"/>
      <c r="WS115" s="3"/>
      <c r="WT115" s="3"/>
      <c r="WU115" s="3"/>
      <c r="WV115" s="3"/>
      <c r="WW115" s="3"/>
      <c r="WX115" s="3"/>
      <c r="WY115" s="3"/>
      <c r="WZ115" s="3"/>
      <c r="XA115" s="3"/>
      <c r="XB115" s="3"/>
      <c r="XC115" s="3"/>
      <c r="XD115" s="3"/>
      <c r="XE115" s="3"/>
      <c r="XF115" s="3"/>
      <c r="XG115" s="3"/>
      <c r="XH115" s="3"/>
      <c r="XI115" s="3"/>
      <c r="XJ115" s="3"/>
      <c r="XK115" s="3"/>
      <c r="XL115" s="3"/>
      <c r="XM115" s="3"/>
      <c r="XN115" s="3"/>
      <c r="XO115" s="3"/>
      <c r="XP115" s="3"/>
      <c r="XQ115" s="3"/>
      <c r="XR115" s="3"/>
      <c r="XS115" s="3"/>
      <c r="XT115" s="3"/>
      <c r="XU115" s="3"/>
      <c r="XV115" s="3"/>
      <c r="XW115" s="3"/>
      <c r="XX115" s="3"/>
      <c r="XY115" s="3"/>
      <c r="XZ115" s="3"/>
      <c r="YA115" s="3"/>
      <c r="YB115" s="3"/>
      <c r="YC115" s="3"/>
      <c r="YD115" s="3"/>
      <c r="YE115" s="3"/>
      <c r="YF115" s="3"/>
      <c r="YG115" s="3"/>
      <c r="YH115" s="3"/>
      <c r="YI115" s="3"/>
      <c r="YJ115" s="3"/>
      <c r="YK115" s="3"/>
      <c r="YL115" s="3"/>
      <c r="YM115" s="3"/>
      <c r="YN115" s="3"/>
      <c r="YO115" s="3"/>
      <c r="YP115" s="3"/>
      <c r="YQ115" s="3"/>
      <c r="YR115" s="3"/>
      <c r="YS115" s="3"/>
      <c r="YT115" s="3"/>
      <c r="YU115" s="3"/>
      <c r="YV115" s="3"/>
      <c r="YW115" s="3"/>
      <c r="YX115" s="3"/>
      <c r="YY115" s="3"/>
      <c r="YZ115" s="3"/>
      <c r="ZA115" s="3"/>
      <c r="ZB115" s="3"/>
      <c r="ZC115" s="3"/>
      <c r="ZD115" s="3"/>
      <c r="ZE115" s="3"/>
      <c r="ZF115" s="3"/>
      <c r="ZG115" s="3"/>
      <c r="ZH115" s="3"/>
      <c r="ZI115" s="3"/>
      <c r="ZJ115" s="3"/>
      <c r="ZK115" s="3"/>
      <c r="ZL115" s="3"/>
      <c r="ZM115" s="3"/>
      <c r="ZN115" s="3"/>
      <c r="ZO115" s="3"/>
      <c r="ZP115" s="3"/>
      <c r="ZQ115" s="3"/>
      <c r="ZR115" s="3"/>
      <c r="ZS115" s="3"/>
      <c r="ZT115" s="3"/>
      <c r="ZU115" s="3"/>
      <c r="ZV115" s="3"/>
      <c r="ZW115" s="3"/>
      <c r="ZX115" s="3"/>
      <c r="ZY115" s="3"/>
      <c r="ZZ115" s="3"/>
      <c r="AAA115" s="3"/>
      <c r="AAB115" s="3"/>
      <c r="AAC115" s="3"/>
      <c r="AAD115" s="3"/>
      <c r="AAE115" s="3"/>
      <c r="AAF115" s="3"/>
      <c r="AAG115" s="3"/>
      <c r="AAH115" s="3"/>
      <c r="AAI115" s="3"/>
      <c r="AAJ115" s="3"/>
      <c r="AAK115" s="3"/>
      <c r="AAL115" s="3"/>
      <c r="AAM115" s="3"/>
      <c r="AAN115" s="3"/>
      <c r="AAO115" s="3"/>
      <c r="AAP115" s="3"/>
      <c r="AAQ115" s="3"/>
      <c r="AAR115" s="3"/>
      <c r="AAS115" s="3"/>
      <c r="AAT115" s="3"/>
      <c r="AAU115" s="3"/>
      <c r="AAV115" s="3"/>
      <c r="AAW115" s="3"/>
      <c r="AAX115" s="3"/>
      <c r="AAY115" s="3"/>
      <c r="AAZ115" s="3"/>
      <c r="ABA115" s="3"/>
      <c r="ABB115" s="3"/>
      <c r="ABC115" s="3"/>
      <c r="ABD115" s="3"/>
      <c r="ABE115" s="3"/>
      <c r="ABF115" s="3"/>
      <c r="ABG115" s="3"/>
      <c r="ABH115" s="3"/>
    </row>
    <row r="116" spans="1:736" s="2" customFormat="1" ht="85.5">
      <c r="A116" s="92" t="s">
        <v>955</v>
      </c>
      <c r="B116" s="93" t="s">
        <v>663</v>
      </c>
      <c r="C116" s="87" t="s">
        <v>664</v>
      </c>
      <c r="D116" s="93" t="s">
        <v>674</v>
      </c>
      <c r="E116" s="174" t="s">
        <v>675</v>
      </c>
      <c r="F116" s="93" t="s">
        <v>261</v>
      </c>
      <c r="G116" s="93" t="s">
        <v>318</v>
      </c>
      <c r="H116" s="90">
        <v>2</v>
      </c>
      <c r="I116" s="90">
        <v>2</v>
      </c>
      <c r="J116" s="136">
        <v>2</v>
      </c>
      <c r="K116" s="136">
        <f t="shared" si="7"/>
        <v>2</v>
      </c>
      <c r="L116" s="90" t="str">
        <f t="shared" si="8"/>
        <v>MEDIA</v>
      </c>
      <c r="M116" s="94" t="s">
        <v>280</v>
      </c>
      <c r="N116" s="180" t="s">
        <v>1108</v>
      </c>
      <c r="O116" s="180" t="s">
        <v>1141</v>
      </c>
      <c r="P116" s="180" t="s">
        <v>1129</v>
      </c>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c r="IW116" s="3"/>
      <c r="IX116" s="3"/>
      <c r="IY116" s="3"/>
      <c r="IZ116" s="3"/>
      <c r="JA116" s="3"/>
      <c r="JB116" s="3"/>
      <c r="JC116" s="3"/>
      <c r="JD116" s="3"/>
      <c r="JE116" s="3"/>
      <c r="JF116" s="3"/>
      <c r="JG116" s="3"/>
      <c r="JH116" s="3"/>
      <c r="JI116" s="3"/>
      <c r="JJ116" s="3"/>
      <c r="JK116" s="3"/>
      <c r="JL116" s="3"/>
      <c r="JM116" s="3"/>
      <c r="JN116" s="3"/>
      <c r="JO116" s="3"/>
      <c r="JP116" s="3"/>
      <c r="JQ116" s="3"/>
      <c r="JR116" s="3"/>
      <c r="JS116" s="3"/>
      <c r="JT116" s="3"/>
      <c r="JU116" s="3"/>
      <c r="JV116" s="3"/>
      <c r="JW116" s="3"/>
      <c r="JX116" s="3"/>
      <c r="JY116" s="3"/>
      <c r="JZ116" s="3"/>
      <c r="KA116" s="3"/>
      <c r="KB116" s="3"/>
      <c r="KC116" s="3"/>
      <c r="KD116" s="3"/>
      <c r="KE116" s="3"/>
      <c r="KF116" s="3"/>
      <c r="KG116" s="3"/>
      <c r="KH116" s="3"/>
      <c r="KI116" s="3"/>
      <c r="KJ116" s="3"/>
      <c r="KK116" s="3"/>
      <c r="KL116" s="3"/>
      <c r="KM116" s="3"/>
      <c r="KN116" s="3"/>
      <c r="KO116" s="3"/>
      <c r="KP116" s="3"/>
      <c r="KQ116" s="3"/>
      <c r="KR116" s="3"/>
      <c r="KS116" s="3"/>
      <c r="KT116" s="3"/>
      <c r="KU116" s="3"/>
      <c r="KV116" s="3"/>
      <c r="KW116" s="3"/>
      <c r="KX116" s="3"/>
      <c r="KY116" s="3"/>
      <c r="KZ116" s="3"/>
      <c r="LA116" s="3"/>
      <c r="LB116" s="3"/>
      <c r="LC116" s="3"/>
      <c r="LD116" s="3"/>
      <c r="LE116" s="3"/>
      <c r="LF116" s="3"/>
      <c r="LG116" s="3"/>
      <c r="LH116" s="3"/>
      <c r="LI116" s="3"/>
      <c r="LJ116" s="3"/>
      <c r="LK116" s="3"/>
      <c r="LL116" s="3"/>
      <c r="LM116" s="3"/>
      <c r="LN116" s="3"/>
      <c r="LO116" s="3"/>
      <c r="LP116" s="3"/>
      <c r="LQ116" s="3"/>
      <c r="LR116" s="3"/>
      <c r="LS116" s="3"/>
      <c r="LT116" s="3"/>
      <c r="LU116" s="3"/>
      <c r="LV116" s="3"/>
      <c r="LW116" s="3"/>
      <c r="LX116" s="3"/>
      <c r="LY116" s="3"/>
      <c r="LZ116" s="3"/>
      <c r="MA116" s="3"/>
      <c r="MB116" s="3"/>
      <c r="MC116" s="3"/>
      <c r="MD116" s="3"/>
      <c r="ME116" s="3"/>
      <c r="MF116" s="3"/>
      <c r="MG116" s="3"/>
      <c r="MH116" s="3"/>
      <c r="MI116" s="3"/>
      <c r="MJ116" s="3"/>
      <c r="MK116" s="3"/>
      <c r="ML116" s="3"/>
      <c r="MM116" s="3"/>
      <c r="MN116" s="3"/>
      <c r="MO116" s="3"/>
      <c r="MP116" s="3"/>
      <c r="MQ116" s="3"/>
      <c r="MR116" s="3"/>
      <c r="MS116" s="3"/>
      <c r="MT116" s="3"/>
      <c r="MU116" s="3"/>
      <c r="MV116" s="3"/>
      <c r="MW116" s="3"/>
      <c r="MX116" s="3"/>
      <c r="MY116" s="3"/>
      <c r="MZ116" s="3"/>
      <c r="NA116" s="3"/>
      <c r="NB116" s="3"/>
      <c r="NC116" s="3"/>
      <c r="ND116" s="3"/>
      <c r="NE116" s="3"/>
      <c r="NF116" s="3"/>
      <c r="NG116" s="3"/>
      <c r="NH116" s="3"/>
      <c r="NI116" s="3"/>
      <c r="NJ116" s="3"/>
      <c r="NK116" s="3"/>
      <c r="NL116" s="3"/>
      <c r="NM116" s="3"/>
      <c r="NN116" s="3"/>
      <c r="NO116" s="3"/>
      <c r="NP116" s="3"/>
      <c r="NQ116" s="3"/>
      <c r="NR116" s="3"/>
      <c r="NS116" s="3"/>
      <c r="NT116" s="3"/>
      <c r="NU116" s="3"/>
      <c r="NV116" s="3"/>
      <c r="NW116" s="3"/>
      <c r="NX116" s="3"/>
      <c r="NY116" s="3"/>
      <c r="NZ116" s="3"/>
      <c r="OA116" s="3"/>
      <c r="OB116" s="3"/>
      <c r="OC116" s="3"/>
      <c r="OD116" s="3"/>
      <c r="OE116" s="3"/>
      <c r="OF116" s="3"/>
      <c r="OG116" s="3"/>
      <c r="OH116" s="3"/>
      <c r="OI116" s="3"/>
      <c r="OJ116" s="3"/>
      <c r="OK116" s="3"/>
      <c r="OL116" s="3"/>
      <c r="OM116" s="3"/>
      <c r="ON116" s="3"/>
      <c r="OO116" s="3"/>
      <c r="OP116" s="3"/>
      <c r="OQ116" s="3"/>
      <c r="OR116" s="3"/>
      <c r="OS116" s="3"/>
      <c r="OT116" s="3"/>
      <c r="OU116" s="3"/>
      <c r="OV116" s="3"/>
      <c r="OW116" s="3"/>
      <c r="OX116" s="3"/>
      <c r="OY116" s="3"/>
      <c r="OZ116" s="3"/>
      <c r="PA116" s="3"/>
      <c r="PB116" s="3"/>
      <c r="PC116" s="3"/>
      <c r="PD116" s="3"/>
      <c r="PE116" s="3"/>
      <c r="PF116" s="3"/>
      <c r="PG116" s="3"/>
      <c r="PH116" s="3"/>
      <c r="PI116" s="3"/>
      <c r="PJ116" s="3"/>
      <c r="PK116" s="3"/>
      <c r="PL116" s="3"/>
      <c r="PM116" s="3"/>
      <c r="PN116" s="3"/>
      <c r="PO116" s="3"/>
      <c r="PP116" s="3"/>
      <c r="PQ116" s="3"/>
      <c r="PR116" s="3"/>
      <c r="PS116" s="3"/>
      <c r="PT116" s="3"/>
      <c r="PU116" s="3"/>
      <c r="PV116" s="3"/>
      <c r="PW116" s="3"/>
      <c r="PX116" s="3"/>
      <c r="PY116" s="3"/>
      <c r="PZ116" s="3"/>
      <c r="QA116" s="3"/>
      <c r="QB116" s="3"/>
      <c r="QC116" s="3"/>
      <c r="QD116" s="3"/>
      <c r="QE116" s="3"/>
      <c r="QF116" s="3"/>
      <c r="QG116" s="3"/>
      <c r="QH116" s="3"/>
      <c r="QI116" s="3"/>
      <c r="QJ116" s="3"/>
      <c r="QK116" s="3"/>
      <c r="QL116" s="3"/>
      <c r="QM116" s="3"/>
      <c r="QN116" s="3"/>
      <c r="QO116" s="3"/>
      <c r="QP116" s="3"/>
      <c r="QQ116" s="3"/>
      <c r="QR116" s="3"/>
      <c r="QS116" s="3"/>
      <c r="QT116" s="3"/>
      <c r="QU116" s="3"/>
      <c r="QV116" s="3"/>
      <c r="QW116" s="3"/>
      <c r="QX116" s="3"/>
      <c r="QY116" s="3"/>
      <c r="QZ116" s="3"/>
      <c r="RA116" s="3"/>
      <c r="RB116" s="3"/>
      <c r="RC116" s="3"/>
      <c r="RD116" s="3"/>
      <c r="RE116" s="3"/>
      <c r="RF116" s="3"/>
      <c r="RG116" s="3"/>
      <c r="RH116" s="3"/>
      <c r="RI116" s="3"/>
      <c r="RJ116" s="3"/>
      <c r="RK116" s="3"/>
      <c r="RL116" s="3"/>
      <c r="RM116" s="3"/>
      <c r="RN116" s="3"/>
      <c r="RO116" s="3"/>
      <c r="RP116" s="3"/>
      <c r="RQ116" s="3"/>
      <c r="RR116" s="3"/>
      <c r="RS116" s="3"/>
      <c r="RT116" s="3"/>
      <c r="RU116" s="3"/>
      <c r="RV116" s="3"/>
      <c r="RW116" s="3"/>
      <c r="RX116" s="3"/>
      <c r="RY116" s="3"/>
      <c r="RZ116" s="3"/>
      <c r="SA116" s="3"/>
      <c r="SB116" s="3"/>
      <c r="SC116" s="3"/>
      <c r="SD116" s="3"/>
      <c r="SE116" s="3"/>
      <c r="SF116" s="3"/>
      <c r="SG116" s="3"/>
      <c r="SH116" s="3"/>
      <c r="SI116" s="3"/>
      <c r="SJ116" s="3"/>
      <c r="SK116" s="3"/>
      <c r="SL116" s="3"/>
      <c r="SM116" s="3"/>
      <c r="SN116" s="3"/>
      <c r="SO116" s="3"/>
      <c r="SP116" s="3"/>
      <c r="SQ116" s="3"/>
      <c r="SR116" s="3"/>
      <c r="SS116" s="3"/>
      <c r="ST116" s="3"/>
      <c r="SU116" s="3"/>
      <c r="SV116" s="3"/>
      <c r="SW116" s="3"/>
      <c r="SX116" s="3"/>
      <c r="SY116" s="3"/>
      <c r="SZ116" s="3"/>
      <c r="TA116" s="3"/>
      <c r="TB116" s="3"/>
      <c r="TC116" s="3"/>
      <c r="TD116" s="3"/>
      <c r="TE116" s="3"/>
      <c r="TF116" s="3"/>
      <c r="TG116" s="3"/>
      <c r="TH116" s="3"/>
      <c r="TI116" s="3"/>
      <c r="TJ116" s="3"/>
      <c r="TK116" s="3"/>
      <c r="TL116" s="3"/>
      <c r="TM116" s="3"/>
      <c r="TN116" s="3"/>
      <c r="TO116" s="3"/>
      <c r="TP116" s="3"/>
      <c r="TQ116" s="3"/>
      <c r="TR116" s="3"/>
      <c r="TS116" s="3"/>
      <c r="TT116" s="3"/>
      <c r="TU116" s="3"/>
      <c r="TV116" s="3"/>
      <c r="TW116" s="3"/>
      <c r="TX116" s="3"/>
      <c r="TY116" s="3"/>
      <c r="TZ116" s="3"/>
      <c r="UA116" s="3"/>
      <c r="UB116" s="3"/>
      <c r="UC116" s="3"/>
      <c r="UD116" s="3"/>
      <c r="UE116" s="3"/>
      <c r="UF116" s="3"/>
      <c r="UG116" s="3"/>
      <c r="UH116" s="3"/>
      <c r="UI116" s="3"/>
      <c r="UJ116" s="3"/>
      <c r="UK116" s="3"/>
      <c r="UL116" s="3"/>
      <c r="UM116" s="3"/>
      <c r="UN116" s="3"/>
      <c r="UO116" s="3"/>
      <c r="UP116" s="3"/>
      <c r="UQ116" s="3"/>
      <c r="UR116" s="3"/>
      <c r="US116" s="3"/>
      <c r="UT116" s="3"/>
      <c r="UU116" s="3"/>
      <c r="UV116" s="3"/>
      <c r="UW116" s="3"/>
      <c r="UX116" s="3"/>
      <c r="UY116" s="3"/>
      <c r="UZ116" s="3"/>
      <c r="VA116" s="3"/>
      <c r="VB116" s="3"/>
      <c r="VC116" s="3"/>
      <c r="VD116" s="3"/>
      <c r="VE116" s="3"/>
      <c r="VF116" s="3"/>
      <c r="VG116" s="3"/>
      <c r="VH116" s="3"/>
      <c r="VI116" s="3"/>
      <c r="VJ116" s="3"/>
      <c r="VK116" s="3"/>
      <c r="VL116" s="3"/>
      <c r="VM116" s="3"/>
      <c r="VN116" s="3"/>
      <c r="VO116" s="3"/>
      <c r="VP116" s="3"/>
      <c r="VQ116" s="3"/>
      <c r="VR116" s="3"/>
      <c r="VS116" s="3"/>
      <c r="VT116" s="3"/>
      <c r="VU116" s="3"/>
      <c r="VV116" s="3"/>
      <c r="VW116" s="3"/>
      <c r="VX116" s="3"/>
      <c r="VY116" s="3"/>
      <c r="VZ116" s="3"/>
      <c r="WA116" s="3"/>
      <c r="WB116" s="3"/>
      <c r="WC116" s="3"/>
      <c r="WD116" s="3"/>
      <c r="WE116" s="3"/>
      <c r="WF116" s="3"/>
      <c r="WG116" s="3"/>
      <c r="WH116" s="3"/>
      <c r="WI116" s="3"/>
      <c r="WJ116" s="3"/>
      <c r="WK116" s="3"/>
      <c r="WL116" s="3"/>
      <c r="WM116" s="3"/>
      <c r="WN116" s="3"/>
      <c r="WO116" s="3"/>
      <c r="WP116" s="3"/>
      <c r="WQ116" s="3"/>
      <c r="WR116" s="3"/>
      <c r="WS116" s="3"/>
      <c r="WT116" s="3"/>
      <c r="WU116" s="3"/>
      <c r="WV116" s="3"/>
      <c r="WW116" s="3"/>
      <c r="WX116" s="3"/>
      <c r="WY116" s="3"/>
      <c r="WZ116" s="3"/>
      <c r="XA116" s="3"/>
      <c r="XB116" s="3"/>
      <c r="XC116" s="3"/>
      <c r="XD116" s="3"/>
      <c r="XE116" s="3"/>
      <c r="XF116" s="3"/>
      <c r="XG116" s="3"/>
      <c r="XH116" s="3"/>
      <c r="XI116" s="3"/>
      <c r="XJ116" s="3"/>
      <c r="XK116" s="3"/>
      <c r="XL116" s="3"/>
      <c r="XM116" s="3"/>
      <c r="XN116" s="3"/>
      <c r="XO116" s="3"/>
      <c r="XP116" s="3"/>
      <c r="XQ116" s="3"/>
      <c r="XR116" s="3"/>
      <c r="XS116" s="3"/>
      <c r="XT116" s="3"/>
      <c r="XU116" s="3"/>
      <c r="XV116" s="3"/>
      <c r="XW116" s="3"/>
      <c r="XX116" s="3"/>
      <c r="XY116" s="3"/>
      <c r="XZ116" s="3"/>
      <c r="YA116" s="3"/>
      <c r="YB116" s="3"/>
      <c r="YC116" s="3"/>
      <c r="YD116" s="3"/>
      <c r="YE116" s="3"/>
      <c r="YF116" s="3"/>
      <c r="YG116" s="3"/>
      <c r="YH116" s="3"/>
      <c r="YI116" s="3"/>
      <c r="YJ116" s="3"/>
      <c r="YK116" s="3"/>
      <c r="YL116" s="3"/>
      <c r="YM116" s="3"/>
      <c r="YN116" s="3"/>
      <c r="YO116" s="3"/>
      <c r="YP116" s="3"/>
      <c r="YQ116" s="3"/>
      <c r="YR116" s="3"/>
      <c r="YS116" s="3"/>
      <c r="YT116" s="3"/>
      <c r="YU116" s="3"/>
      <c r="YV116" s="3"/>
      <c r="YW116" s="3"/>
      <c r="YX116" s="3"/>
      <c r="YY116" s="3"/>
      <c r="YZ116" s="3"/>
      <c r="ZA116" s="3"/>
      <c r="ZB116" s="3"/>
      <c r="ZC116" s="3"/>
      <c r="ZD116" s="3"/>
      <c r="ZE116" s="3"/>
      <c r="ZF116" s="3"/>
      <c r="ZG116" s="3"/>
      <c r="ZH116" s="3"/>
      <c r="ZI116" s="3"/>
      <c r="ZJ116" s="3"/>
      <c r="ZK116" s="3"/>
      <c r="ZL116" s="3"/>
      <c r="ZM116" s="3"/>
      <c r="ZN116" s="3"/>
      <c r="ZO116" s="3"/>
      <c r="ZP116" s="3"/>
      <c r="ZQ116" s="3"/>
      <c r="ZR116" s="3"/>
      <c r="ZS116" s="3"/>
      <c r="ZT116" s="3"/>
      <c r="ZU116" s="3"/>
      <c r="ZV116" s="3"/>
      <c r="ZW116" s="3"/>
      <c r="ZX116" s="3"/>
      <c r="ZY116" s="3"/>
      <c r="ZZ116" s="3"/>
      <c r="AAA116" s="3"/>
      <c r="AAB116" s="3"/>
      <c r="AAC116" s="3"/>
      <c r="AAD116" s="3"/>
      <c r="AAE116" s="3"/>
      <c r="AAF116" s="3"/>
      <c r="AAG116" s="3"/>
      <c r="AAH116" s="3"/>
      <c r="AAI116" s="3"/>
      <c r="AAJ116" s="3"/>
      <c r="AAK116" s="3"/>
      <c r="AAL116" s="3"/>
      <c r="AAM116" s="3"/>
      <c r="AAN116" s="3"/>
      <c r="AAO116" s="3"/>
      <c r="AAP116" s="3"/>
      <c r="AAQ116" s="3"/>
      <c r="AAR116" s="3"/>
      <c r="AAS116" s="3"/>
      <c r="AAT116" s="3"/>
      <c r="AAU116" s="3"/>
      <c r="AAV116" s="3"/>
      <c r="AAW116" s="3"/>
      <c r="AAX116" s="3"/>
      <c r="AAY116" s="3"/>
      <c r="AAZ116" s="3"/>
      <c r="ABA116" s="3"/>
      <c r="ABB116" s="3"/>
      <c r="ABC116" s="3"/>
      <c r="ABD116" s="3"/>
      <c r="ABE116" s="3"/>
      <c r="ABF116" s="3"/>
      <c r="ABG116" s="3"/>
      <c r="ABH116" s="3"/>
    </row>
    <row r="117" spans="1:736" s="2" customFormat="1" ht="57">
      <c r="A117" s="92" t="s">
        <v>956</v>
      </c>
      <c r="B117" s="93" t="s">
        <v>663</v>
      </c>
      <c r="C117" s="87" t="s">
        <v>664</v>
      </c>
      <c r="D117" s="95" t="s">
        <v>676</v>
      </c>
      <c r="E117" s="174" t="s">
        <v>677</v>
      </c>
      <c r="F117" s="93" t="s">
        <v>261</v>
      </c>
      <c r="G117" s="93" t="s">
        <v>319</v>
      </c>
      <c r="H117" s="90">
        <v>2</v>
      </c>
      <c r="I117" s="90">
        <v>2</v>
      </c>
      <c r="J117" s="136">
        <v>2</v>
      </c>
      <c r="K117" s="136">
        <f t="shared" si="7"/>
        <v>2</v>
      </c>
      <c r="L117" s="90" t="str">
        <f t="shared" si="8"/>
        <v>MEDIA</v>
      </c>
      <c r="M117" s="94" t="s">
        <v>280</v>
      </c>
      <c r="N117" s="180" t="s">
        <v>1108</v>
      </c>
      <c r="O117" s="180" t="s">
        <v>1139</v>
      </c>
      <c r="P117" s="180" t="s">
        <v>1129</v>
      </c>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c r="IW117" s="3"/>
      <c r="IX117" s="3"/>
      <c r="IY117" s="3"/>
      <c r="IZ117" s="3"/>
      <c r="JA117" s="3"/>
      <c r="JB117" s="3"/>
      <c r="JC117" s="3"/>
      <c r="JD117" s="3"/>
      <c r="JE117" s="3"/>
      <c r="JF117" s="3"/>
      <c r="JG117" s="3"/>
      <c r="JH117" s="3"/>
      <c r="JI117" s="3"/>
      <c r="JJ117" s="3"/>
      <c r="JK117" s="3"/>
      <c r="JL117" s="3"/>
      <c r="JM117" s="3"/>
      <c r="JN117" s="3"/>
      <c r="JO117" s="3"/>
      <c r="JP117" s="3"/>
      <c r="JQ117" s="3"/>
      <c r="JR117" s="3"/>
      <c r="JS117" s="3"/>
      <c r="JT117" s="3"/>
      <c r="JU117" s="3"/>
      <c r="JV117" s="3"/>
      <c r="JW117" s="3"/>
      <c r="JX117" s="3"/>
      <c r="JY117" s="3"/>
      <c r="JZ117" s="3"/>
      <c r="KA117" s="3"/>
      <c r="KB117" s="3"/>
      <c r="KC117" s="3"/>
      <c r="KD117" s="3"/>
      <c r="KE117" s="3"/>
      <c r="KF117" s="3"/>
      <c r="KG117" s="3"/>
      <c r="KH117" s="3"/>
      <c r="KI117" s="3"/>
      <c r="KJ117" s="3"/>
      <c r="KK117" s="3"/>
      <c r="KL117" s="3"/>
      <c r="KM117" s="3"/>
      <c r="KN117" s="3"/>
      <c r="KO117" s="3"/>
      <c r="KP117" s="3"/>
      <c r="KQ117" s="3"/>
      <c r="KR117" s="3"/>
      <c r="KS117" s="3"/>
      <c r="KT117" s="3"/>
      <c r="KU117" s="3"/>
      <c r="KV117" s="3"/>
      <c r="KW117" s="3"/>
      <c r="KX117" s="3"/>
      <c r="KY117" s="3"/>
      <c r="KZ117" s="3"/>
      <c r="LA117" s="3"/>
      <c r="LB117" s="3"/>
      <c r="LC117" s="3"/>
      <c r="LD117" s="3"/>
      <c r="LE117" s="3"/>
      <c r="LF117" s="3"/>
      <c r="LG117" s="3"/>
      <c r="LH117" s="3"/>
      <c r="LI117" s="3"/>
      <c r="LJ117" s="3"/>
      <c r="LK117" s="3"/>
      <c r="LL117" s="3"/>
      <c r="LM117" s="3"/>
      <c r="LN117" s="3"/>
      <c r="LO117" s="3"/>
      <c r="LP117" s="3"/>
      <c r="LQ117" s="3"/>
      <c r="LR117" s="3"/>
      <c r="LS117" s="3"/>
      <c r="LT117" s="3"/>
      <c r="LU117" s="3"/>
      <c r="LV117" s="3"/>
      <c r="LW117" s="3"/>
      <c r="LX117" s="3"/>
      <c r="LY117" s="3"/>
      <c r="LZ117" s="3"/>
      <c r="MA117" s="3"/>
      <c r="MB117" s="3"/>
      <c r="MC117" s="3"/>
      <c r="MD117" s="3"/>
      <c r="ME117" s="3"/>
      <c r="MF117" s="3"/>
      <c r="MG117" s="3"/>
      <c r="MH117" s="3"/>
      <c r="MI117" s="3"/>
      <c r="MJ117" s="3"/>
      <c r="MK117" s="3"/>
      <c r="ML117" s="3"/>
      <c r="MM117" s="3"/>
      <c r="MN117" s="3"/>
      <c r="MO117" s="3"/>
      <c r="MP117" s="3"/>
      <c r="MQ117" s="3"/>
      <c r="MR117" s="3"/>
      <c r="MS117" s="3"/>
      <c r="MT117" s="3"/>
      <c r="MU117" s="3"/>
      <c r="MV117" s="3"/>
      <c r="MW117" s="3"/>
      <c r="MX117" s="3"/>
      <c r="MY117" s="3"/>
      <c r="MZ117" s="3"/>
      <c r="NA117" s="3"/>
      <c r="NB117" s="3"/>
      <c r="NC117" s="3"/>
      <c r="ND117" s="3"/>
      <c r="NE117" s="3"/>
      <c r="NF117" s="3"/>
      <c r="NG117" s="3"/>
      <c r="NH117" s="3"/>
      <c r="NI117" s="3"/>
      <c r="NJ117" s="3"/>
      <c r="NK117" s="3"/>
      <c r="NL117" s="3"/>
      <c r="NM117" s="3"/>
      <c r="NN117" s="3"/>
      <c r="NO117" s="3"/>
      <c r="NP117" s="3"/>
      <c r="NQ117" s="3"/>
      <c r="NR117" s="3"/>
      <c r="NS117" s="3"/>
      <c r="NT117" s="3"/>
      <c r="NU117" s="3"/>
      <c r="NV117" s="3"/>
      <c r="NW117" s="3"/>
      <c r="NX117" s="3"/>
      <c r="NY117" s="3"/>
      <c r="NZ117" s="3"/>
      <c r="OA117" s="3"/>
      <c r="OB117" s="3"/>
      <c r="OC117" s="3"/>
      <c r="OD117" s="3"/>
      <c r="OE117" s="3"/>
      <c r="OF117" s="3"/>
      <c r="OG117" s="3"/>
      <c r="OH117" s="3"/>
      <c r="OI117" s="3"/>
      <c r="OJ117" s="3"/>
      <c r="OK117" s="3"/>
      <c r="OL117" s="3"/>
      <c r="OM117" s="3"/>
      <c r="ON117" s="3"/>
      <c r="OO117" s="3"/>
      <c r="OP117" s="3"/>
      <c r="OQ117" s="3"/>
      <c r="OR117" s="3"/>
      <c r="OS117" s="3"/>
      <c r="OT117" s="3"/>
      <c r="OU117" s="3"/>
      <c r="OV117" s="3"/>
      <c r="OW117" s="3"/>
      <c r="OX117" s="3"/>
      <c r="OY117" s="3"/>
      <c r="OZ117" s="3"/>
      <c r="PA117" s="3"/>
      <c r="PB117" s="3"/>
      <c r="PC117" s="3"/>
      <c r="PD117" s="3"/>
      <c r="PE117" s="3"/>
      <c r="PF117" s="3"/>
      <c r="PG117" s="3"/>
      <c r="PH117" s="3"/>
      <c r="PI117" s="3"/>
      <c r="PJ117" s="3"/>
      <c r="PK117" s="3"/>
      <c r="PL117" s="3"/>
      <c r="PM117" s="3"/>
      <c r="PN117" s="3"/>
      <c r="PO117" s="3"/>
      <c r="PP117" s="3"/>
      <c r="PQ117" s="3"/>
      <c r="PR117" s="3"/>
      <c r="PS117" s="3"/>
      <c r="PT117" s="3"/>
      <c r="PU117" s="3"/>
      <c r="PV117" s="3"/>
      <c r="PW117" s="3"/>
      <c r="PX117" s="3"/>
      <c r="PY117" s="3"/>
      <c r="PZ117" s="3"/>
      <c r="QA117" s="3"/>
      <c r="QB117" s="3"/>
      <c r="QC117" s="3"/>
      <c r="QD117" s="3"/>
      <c r="QE117" s="3"/>
      <c r="QF117" s="3"/>
      <c r="QG117" s="3"/>
      <c r="QH117" s="3"/>
      <c r="QI117" s="3"/>
      <c r="QJ117" s="3"/>
      <c r="QK117" s="3"/>
      <c r="QL117" s="3"/>
      <c r="QM117" s="3"/>
      <c r="QN117" s="3"/>
      <c r="QO117" s="3"/>
      <c r="QP117" s="3"/>
      <c r="QQ117" s="3"/>
      <c r="QR117" s="3"/>
      <c r="QS117" s="3"/>
      <c r="QT117" s="3"/>
      <c r="QU117" s="3"/>
      <c r="QV117" s="3"/>
      <c r="QW117" s="3"/>
      <c r="QX117" s="3"/>
      <c r="QY117" s="3"/>
      <c r="QZ117" s="3"/>
      <c r="RA117" s="3"/>
      <c r="RB117" s="3"/>
      <c r="RC117" s="3"/>
      <c r="RD117" s="3"/>
      <c r="RE117" s="3"/>
      <c r="RF117" s="3"/>
      <c r="RG117" s="3"/>
      <c r="RH117" s="3"/>
      <c r="RI117" s="3"/>
      <c r="RJ117" s="3"/>
      <c r="RK117" s="3"/>
      <c r="RL117" s="3"/>
      <c r="RM117" s="3"/>
      <c r="RN117" s="3"/>
      <c r="RO117" s="3"/>
      <c r="RP117" s="3"/>
      <c r="RQ117" s="3"/>
      <c r="RR117" s="3"/>
      <c r="RS117" s="3"/>
      <c r="RT117" s="3"/>
      <c r="RU117" s="3"/>
      <c r="RV117" s="3"/>
      <c r="RW117" s="3"/>
      <c r="RX117" s="3"/>
      <c r="RY117" s="3"/>
      <c r="RZ117" s="3"/>
      <c r="SA117" s="3"/>
      <c r="SB117" s="3"/>
      <c r="SC117" s="3"/>
      <c r="SD117" s="3"/>
      <c r="SE117" s="3"/>
      <c r="SF117" s="3"/>
      <c r="SG117" s="3"/>
      <c r="SH117" s="3"/>
      <c r="SI117" s="3"/>
      <c r="SJ117" s="3"/>
      <c r="SK117" s="3"/>
      <c r="SL117" s="3"/>
      <c r="SM117" s="3"/>
      <c r="SN117" s="3"/>
      <c r="SO117" s="3"/>
      <c r="SP117" s="3"/>
      <c r="SQ117" s="3"/>
      <c r="SR117" s="3"/>
      <c r="SS117" s="3"/>
      <c r="ST117" s="3"/>
      <c r="SU117" s="3"/>
      <c r="SV117" s="3"/>
      <c r="SW117" s="3"/>
      <c r="SX117" s="3"/>
      <c r="SY117" s="3"/>
      <c r="SZ117" s="3"/>
      <c r="TA117" s="3"/>
      <c r="TB117" s="3"/>
      <c r="TC117" s="3"/>
      <c r="TD117" s="3"/>
      <c r="TE117" s="3"/>
      <c r="TF117" s="3"/>
      <c r="TG117" s="3"/>
      <c r="TH117" s="3"/>
      <c r="TI117" s="3"/>
      <c r="TJ117" s="3"/>
      <c r="TK117" s="3"/>
      <c r="TL117" s="3"/>
      <c r="TM117" s="3"/>
      <c r="TN117" s="3"/>
      <c r="TO117" s="3"/>
      <c r="TP117" s="3"/>
      <c r="TQ117" s="3"/>
      <c r="TR117" s="3"/>
      <c r="TS117" s="3"/>
      <c r="TT117" s="3"/>
      <c r="TU117" s="3"/>
      <c r="TV117" s="3"/>
      <c r="TW117" s="3"/>
      <c r="TX117" s="3"/>
      <c r="TY117" s="3"/>
      <c r="TZ117" s="3"/>
      <c r="UA117" s="3"/>
      <c r="UB117" s="3"/>
      <c r="UC117" s="3"/>
      <c r="UD117" s="3"/>
      <c r="UE117" s="3"/>
      <c r="UF117" s="3"/>
      <c r="UG117" s="3"/>
      <c r="UH117" s="3"/>
      <c r="UI117" s="3"/>
      <c r="UJ117" s="3"/>
      <c r="UK117" s="3"/>
      <c r="UL117" s="3"/>
      <c r="UM117" s="3"/>
      <c r="UN117" s="3"/>
      <c r="UO117" s="3"/>
      <c r="UP117" s="3"/>
      <c r="UQ117" s="3"/>
      <c r="UR117" s="3"/>
      <c r="US117" s="3"/>
      <c r="UT117" s="3"/>
      <c r="UU117" s="3"/>
      <c r="UV117" s="3"/>
      <c r="UW117" s="3"/>
      <c r="UX117" s="3"/>
      <c r="UY117" s="3"/>
      <c r="UZ117" s="3"/>
      <c r="VA117" s="3"/>
      <c r="VB117" s="3"/>
      <c r="VC117" s="3"/>
      <c r="VD117" s="3"/>
      <c r="VE117" s="3"/>
      <c r="VF117" s="3"/>
      <c r="VG117" s="3"/>
      <c r="VH117" s="3"/>
      <c r="VI117" s="3"/>
      <c r="VJ117" s="3"/>
      <c r="VK117" s="3"/>
      <c r="VL117" s="3"/>
      <c r="VM117" s="3"/>
      <c r="VN117" s="3"/>
      <c r="VO117" s="3"/>
      <c r="VP117" s="3"/>
      <c r="VQ117" s="3"/>
      <c r="VR117" s="3"/>
      <c r="VS117" s="3"/>
      <c r="VT117" s="3"/>
      <c r="VU117" s="3"/>
      <c r="VV117" s="3"/>
      <c r="VW117" s="3"/>
      <c r="VX117" s="3"/>
      <c r="VY117" s="3"/>
      <c r="VZ117" s="3"/>
      <c r="WA117" s="3"/>
      <c r="WB117" s="3"/>
      <c r="WC117" s="3"/>
      <c r="WD117" s="3"/>
      <c r="WE117" s="3"/>
      <c r="WF117" s="3"/>
      <c r="WG117" s="3"/>
      <c r="WH117" s="3"/>
      <c r="WI117" s="3"/>
      <c r="WJ117" s="3"/>
      <c r="WK117" s="3"/>
      <c r="WL117" s="3"/>
      <c r="WM117" s="3"/>
      <c r="WN117" s="3"/>
      <c r="WO117" s="3"/>
      <c r="WP117" s="3"/>
      <c r="WQ117" s="3"/>
      <c r="WR117" s="3"/>
      <c r="WS117" s="3"/>
      <c r="WT117" s="3"/>
      <c r="WU117" s="3"/>
      <c r="WV117" s="3"/>
      <c r="WW117" s="3"/>
      <c r="WX117" s="3"/>
      <c r="WY117" s="3"/>
      <c r="WZ117" s="3"/>
      <c r="XA117" s="3"/>
      <c r="XB117" s="3"/>
      <c r="XC117" s="3"/>
      <c r="XD117" s="3"/>
      <c r="XE117" s="3"/>
      <c r="XF117" s="3"/>
      <c r="XG117" s="3"/>
      <c r="XH117" s="3"/>
      <c r="XI117" s="3"/>
      <c r="XJ117" s="3"/>
      <c r="XK117" s="3"/>
      <c r="XL117" s="3"/>
      <c r="XM117" s="3"/>
      <c r="XN117" s="3"/>
      <c r="XO117" s="3"/>
      <c r="XP117" s="3"/>
      <c r="XQ117" s="3"/>
      <c r="XR117" s="3"/>
      <c r="XS117" s="3"/>
      <c r="XT117" s="3"/>
      <c r="XU117" s="3"/>
      <c r="XV117" s="3"/>
      <c r="XW117" s="3"/>
      <c r="XX117" s="3"/>
      <c r="XY117" s="3"/>
      <c r="XZ117" s="3"/>
      <c r="YA117" s="3"/>
      <c r="YB117" s="3"/>
      <c r="YC117" s="3"/>
      <c r="YD117" s="3"/>
      <c r="YE117" s="3"/>
      <c r="YF117" s="3"/>
      <c r="YG117" s="3"/>
      <c r="YH117" s="3"/>
      <c r="YI117" s="3"/>
      <c r="YJ117" s="3"/>
      <c r="YK117" s="3"/>
      <c r="YL117" s="3"/>
      <c r="YM117" s="3"/>
      <c r="YN117" s="3"/>
      <c r="YO117" s="3"/>
      <c r="YP117" s="3"/>
      <c r="YQ117" s="3"/>
      <c r="YR117" s="3"/>
      <c r="YS117" s="3"/>
      <c r="YT117" s="3"/>
      <c r="YU117" s="3"/>
      <c r="YV117" s="3"/>
      <c r="YW117" s="3"/>
      <c r="YX117" s="3"/>
      <c r="YY117" s="3"/>
      <c r="YZ117" s="3"/>
      <c r="ZA117" s="3"/>
      <c r="ZB117" s="3"/>
      <c r="ZC117" s="3"/>
      <c r="ZD117" s="3"/>
      <c r="ZE117" s="3"/>
      <c r="ZF117" s="3"/>
      <c r="ZG117" s="3"/>
      <c r="ZH117" s="3"/>
      <c r="ZI117" s="3"/>
      <c r="ZJ117" s="3"/>
      <c r="ZK117" s="3"/>
      <c r="ZL117" s="3"/>
      <c r="ZM117" s="3"/>
      <c r="ZN117" s="3"/>
      <c r="ZO117" s="3"/>
      <c r="ZP117" s="3"/>
      <c r="ZQ117" s="3"/>
      <c r="ZR117" s="3"/>
      <c r="ZS117" s="3"/>
      <c r="ZT117" s="3"/>
      <c r="ZU117" s="3"/>
      <c r="ZV117" s="3"/>
      <c r="ZW117" s="3"/>
      <c r="ZX117" s="3"/>
      <c r="ZY117" s="3"/>
      <c r="ZZ117" s="3"/>
      <c r="AAA117" s="3"/>
      <c r="AAB117" s="3"/>
      <c r="AAC117" s="3"/>
      <c r="AAD117" s="3"/>
      <c r="AAE117" s="3"/>
      <c r="AAF117" s="3"/>
      <c r="AAG117" s="3"/>
      <c r="AAH117" s="3"/>
      <c r="AAI117" s="3"/>
      <c r="AAJ117" s="3"/>
      <c r="AAK117" s="3"/>
      <c r="AAL117" s="3"/>
      <c r="AAM117" s="3"/>
      <c r="AAN117" s="3"/>
      <c r="AAO117" s="3"/>
      <c r="AAP117" s="3"/>
      <c r="AAQ117" s="3"/>
      <c r="AAR117" s="3"/>
      <c r="AAS117" s="3"/>
      <c r="AAT117" s="3"/>
      <c r="AAU117" s="3"/>
      <c r="AAV117" s="3"/>
      <c r="AAW117" s="3"/>
      <c r="AAX117" s="3"/>
      <c r="AAY117" s="3"/>
      <c r="AAZ117" s="3"/>
      <c r="ABA117" s="3"/>
      <c r="ABB117" s="3"/>
      <c r="ABC117" s="3"/>
      <c r="ABD117" s="3"/>
      <c r="ABE117" s="3"/>
      <c r="ABF117" s="3"/>
      <c r="ABG117" s="3"/>
      <c r="ABH117" s="3"/>
    </row>
    <row r="118" spans="1:736" s="2" customFormat="1" ht="114">
      <c r="A118" s="92" t="s">
        <v>957</v>
      </c>
      <c r="B118" s="93" t="s">
        <v>663</v>
      </c>
      <c r="C118" s="87" t="s">
        <v>664</v>
      </c>
      <c r="D118" s="93" t="s">
        <v>678</v>
      </c>
      <c r="E118" s="174" t="s">
        <v>679</v>
      </c>
      <c r="F118" s="93" t="s">
        <v>261</v>
      </c>
      <c r="G118" s="93" t="s">
        <v>319</v>
      </c>
      <c r="H118" s="90">
        <v>2</v>
      </c>
      <c r="I118" s="90">
        <v>3</v>
      </c>
      <c r="J118" s="136">
        <v>1</v>
      </c>
      <c r="K118" s="136">
        <f t="shared" si="7"/>
        <v>2</v>
      </c>
      <c r="L118" s="90" t="str">
        <f t="shared" si="8"/>
        <v>MEDIA</v>
      </c>
      <c r="M118" s="94" t="s">
        <v>280</v>
      </c>
      <c r="N118" s="180" t="s">
        <v>1108</v>
      </c>
      <c r="O118" s="180" t="s">
        <v>1139</v>
      </c>
      <c r="P118" s="180" t="s">
        <v>1129</v>
      </c>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c r="IW118" s="3"/>
      <c r="IX118" s="3"/>
      <c r="IY118" s="3"/>
      <c r="IZ118" s="3"/>
      <c r="JA118" s="3"/>
      <c r="JB118" s="3"/>
      <c r="JC118" s="3"/>
      <c r="JD118" s="3"/>
      <c r="JE118" s="3"/>
      <c r="JF118" s="3"/>
      <c r="JG118" s="3"/>
      <c r="JH118" s="3"/>
      <c r="JI118" s="3"/>
      <c r="JJ118" s="3"/>
      <c r="JK118" s="3"/>
      <c r="JL118" s="3"/>
      <c r="JM118" s="3"/>
      <c r="JN118" s="3"/>
      <c r="JO118" s="3"/>
      <c r="JP118" s="3"/>
      <c r="JQ118" s="3"/>
      <c r="JR118" s="3"/>
      <c r="JS118" s="3"/>
      <c r="JT118" s="3"/>
      <c r="JU118" s="3"/>
      <c r="JV118" s="3"/>
      <c r="JW118" s="3"/>
      <c r="JX118" s="3"/>
      <c r="JY118" s="3"/>
      <c r="JZ118" s="3"/>
      <c r="KA118" s="3"/>
      <c r="KB118" s="3"/>
      <c r="KC118" s="3"/>
      <c r="KD118" s="3"/>
      <c r="KE118" s="3"/>
      <c r="KF118" s="3"/>
      <c r="KG118" s="3"/>
      <c r="KH118" s="3"/>
      <c r="KI118" s="3"/>
      <c r="KJ118" s="3"/>
      <c r="KK118" s="3"/>
      <c r="KL118" s="3"/>
      <c r="KM118" s="3"/>
      <c r="KN118" s="3"/>
      <c r="KO118" s="3"/>
      <c r="KP118" s="3"/>
      <c r="KQ118" s="3"/>
      <c r="KR118" s="3"/>
      <c r="KS118" s="3"/>
      <c r="KT118" s="3"/>
      <c r="KU118" s="3"/>
      <c r="KV118" s="3"/>
      <c r="KW118" s="3"/>
      <c r="KX118" s="3"/>
      <c r="KY118" s="3"/>
      <c r="KZ118" s="3"/>
      <c r="LA118" s="3"/>
      <c r="LB118" s="3"/>
      <c r="LC118" s="3"/>
      <c r="LD118" s="3"/>
      <c r="LE118" s="3"/>
      <c r="LF118" s="3"/>
      <c r="LG118" s="3"/>
      <c r="LH118" s="3"/>
      <c r="LI118" s="3"/>
      <c r="LJ118" s="3"/>
      <c r="LK118" s="3"/>
      <c r="LL118" s="3"/>
      <c r="LM118" s="3"/>
      <c r="LN118" s="3"/>
      <c r="LO118" s="3"/>
      <c r="LP118" s="3"/>
      <c r="LQ118" s="3"/>
      <c r="LR118" s="3"/>
      <c r="LS118" s="3"/>
      <c r="LT118" s="3"/>
      <c r="LU118" s="3"/>
      <c r="LV118" s="3"/>
      <c r="LW118" s="3"/>
      <c r="LX118" s="3"/>
      <c r="LY118" s="3"/>
      <c r="LZ118" s="3"/>
      <c r="MA118" s="3"/>
      <c r="MB118" s="3"/>
      <c r="MC118" s="3"/>
      <c r="MD118" s="3"/>
      <c r="ME118" s="3"/>
      <c r="MF118" s="3"/>
      <c r="MG118" s="3"/>
      <c r="MH118" s="3"/>
      <c r="MI118" s="3"/>
      <c r="MJ118" s="3"/>
      <c r="MK118" s="3"/>
      <c r="ML118" s="3"/>
      <c r="MM118" s="3"/>
      <c r="MN118" s="3"/>
      <c r="MO118" s="3"/>
      <c r="MP118" s="3"/>
      <c r="MQ118" s="3"/>
      <c r="MR118" s="3"/>
      <c r="MS118" s="3"/>
      <c r="MT118" s="3"/>
      <c r="MU118" s="3"/>
      <c r="MV118" s="3"/>
      <c r="MW118" s="3"/>
      <c r="MX118" s="3"/>
      <c r="MY118" s="3"/>
      <c r="MZ118" s="3"/>
      <c r="NA118" s="3"/>
      <c r="NB118" s="3"/>
      <c r="NC118" s="3"/>
      <c r="ND118" s="3"/>
      <c r="NE118" s="3"/>
      <c r="NF118" s="3"/>
      <c r="NG118" s="3"/>
      <c r="NH118" s="3"/>
      <c r="NI118" s="3"/>
      <c r="NJ118" s="3"/>
      <c r="NK118" s="3"/>
      <c r="NL118" s="3"/>
      <c r="NM118" s="3"/>
      <c r="NN118" s="3"/>
      <c r="NO118" s="3"/>
      <c r="NP118" s="3"/>
      <c r="NQ118" s="3"/>
      <c r="NR118" s="3"/>
      <c r="NS118" s="3"/>
      <c r="NT118" s="3"/>
      <c r="NU118" s="3"/>
      <c r="NV118" s="3"/>
      <c r="NW118" s="3"/>
      <c r="NX118" s="3"/>
      <c r="NY118" s="3"/>
      <c r="NZ118" s="3"/>
      <c r="OA118" s="3"/>
      <c r="OB118" s="3"/>
      <c r="OC118" s="3"/>
      <c r="OD118" s="3"/>
      <c r="OE118" s="3"/>
      <c r="OF118" s="3"/>
      <c r="OG118" s="3"/>
      <c r="OH118" s="3"/>
      <c r="OI118" s="3"/>
      <c r="OJ118" s="3"/>
      <c r="OK118" s="3"/>
      <c r="OL118" s="3"/>
      <c r="OM118" s="3"/>
      <c r="ON118" s="3"/>
      <c r="OO118" s="3"/>
      <c r="OP118" s="3"/>
      <c r="OQ118" s="3"/>
      <c r="OR118" s="3"/>
      <c r="OS118" s="3"/>
      <c r="OT118" s="3"/>
      <c r="OU118" s="3"/>
      <c r="OV118" s="3"/>
      <c r="OW118" s="3"/>
      <c r="OX118" s="3"/>
      <c r="OY118" s="3"/>
      <c r="OZ118" s="3"/>
      <c r="PA118" s="3"/>
      <c r="PB118" s="3"/>
      <c r="PC118" s="3"/>
      <c r="PD118" s="3"/>
      <c r="PE118" s="3"/>
      <c r="PF118" s="3"/>
      <c r="PG118" s="3"/>
      <c r="PH118" s="3"/>
      <c r="PI118" s="3"/>
      <c r="PJ118" s="3"/>
      <c r="PK118" s="3"/>
      <c r="PL118" s="3"/>
      <c r="PM118" s="3"/>
      <c r="PN118" s="3"/>
      <c r="PO118" s="3"/>
      <c r="PP118" s="3"/>
      <c r="PQ118" s="3"/>
      <c r="PR118" s="3"/>
      <c r="PS118" s="3"/>
      <c r="PT118" s="3"/>
      <c r="PU118" s="3"/>
      <c r="PV118" s="3"/>
      <c r="PW118" s="3"/>
      <c r="PX118" s="3"/>
      <c r="PY118" s="3"/>
      <c r="PZ118" s="3"/>
      <c r="QA118" s="3"/>
      <c r="QB118" s="3"/>
      <c r="QC118" s="3"/>
      <c r="QD118" s="3"/>
      <c r="QE118" s="3"/>
      <c r="QF118" s="3"/>
      <c r="QG118" s="3"/>
      <c r="QH118" s="3"/>
      <c r="QI118" s="3"/>
      <c r="QJ118" s="3"/>
      <c r="QK118" s="3"/>
      <c r="QL118" s="3"/>
      <c r="QM118" s="3"/>
      <c r="QN118" s="3"/>
      <c r="QO118" s="3"/>
      <c r="QP118" s="3"/>
      <c r="QQ118" s="3"/>
      <c r="QR118" s="3"/>
      <c r="QS118" s="3"/>
      <c r="QT118" s="3"/>
      <c r="QU118" s="3"/>
      <c r="QV118" s="3"/>
      <c r="QW118" s="3"/>
      <c r="QX118" s="3"/>
      <c r="QY118" s="3"/>
      <c r="QZ118" s="3"/>
      <c r="RA118" s="3"/>
      <c r="RB118" s="3"/>
      <c r="RC118" s="3"/>
      <c r="RD118" s="3"/>
      <c r="RE118" s="3"/>
      <c r="RF118" s="3"/>
      <c r="RG118" s="3"/>
      <c r="RH118" s="3"/>
      <c r="RI118" s="3"/>
      <c r="RJ118" s="3"/>
      <c r="RK118" s="3"/>
      <c r="RL118" s="3"/>
      <c r="RM118" s="3"/>
      <c r="RN118" s="3"/>
      <c r="RO118" s="3"/>
      <c r="RP118" s="3"/>
      <c r="RQ118" s="3"/>
      <c r="RR118" s="3"/>
      <c r="RS118" s="3"/>
      <c r="RT118" s="3"/>
      <c r="RU118" s="3"/>
      <c r="RV118" s="3"/>
      <c r="RW118" s="3"/>
      <c r="RX118" s="3"/>
      <c r="RY118" s="3"/>
      <c r="RZ118" s="3"/>
      <c r="SA118" s="3"/>
      <c r="SB118" s="3"/>
      <c r="SC118" s="3"/>
      <c r="SD118" s="3"/>
      <c r="SE118" s="3"/>
      <c r="SF118" s="3"/>
      <c r="SG118" s="3"/>
      <c r="SH118" s="3"/>
      <c r="SI118" s="3"/>
      <c r="SJ118" s="3"/>
      <c r="SK118" s="3"/>
      <c r="SL118" s="3"/>
      <c r="SM118" s="3"/>
      <c r="SN118" s="3"/>
      <c r="SO118" s="3"/>
      <c r="SP118" s="3"/>
      <c r="SQ118" s="3"/>
      <c r="SR118" s="3"/>
      <c r="SS118" s="3"/>
      <c r="ST118" s="3"/>
      <c r="SU118" s="3"/>
      <c r="SV118" s="3"/>
      <c r="SW118" s="3"/>
      <c r="SX118" s="3"/>
      <c r="SY118" s="3"/>
      <c r="SZ118" s="3"/>
      <c r="TA118" s="3"/>
      <c r="TB118" s="3"/>
      <c r="TC118" s="3"/>
      <c r="TD118" s="3"/>
      <c r="TE118" s="3"/>
      <c r="TF118" s="3"/>
      <c r="TG118" s="3"/>
      <c r="TH118" s="3"/>
      <c r="TI118" s="3"/>
      <c r="TJ118" s="3"/>
      <c r="TK118" s="3"/>
      <c r="TL118" s="3"/>
      <c r="TM118" s="3"/>
      <c r="TN118" s="3"/>
      <c r="TO118" s="3"/>
      <c r="TP118" s="3"/>
      <c r="TQ118" s="3"/>
      <c r="TR118" s="3"/>
      <c r="TS118" s="3"/>
      <c r="TT118" s="3"/>
      <c r="TU118" s="3"/>
      <c r="TV118" s="3"/>
      <c r="TW118" s="3"/>
      <c r="TX118" s="3"/>
      <c r="TY118" s="3"/>
      <c r="TZ118" s="3"/>
      <c r="UA118" s="3"/>
      <c r="UB118" s="3"/>
      <c r="UC118" s="3"/>
      <c r="UD118" s="3"/>
      <c r="UE118" s="3"/>
      <c r="UF118" s="3"/>
      <c r="UG118" s="3"/>
      <c r="UH118" s="3"/>
      <c r="UI118" s="3"/>
      <c r="UJ118" s="3"/>
      <c r="UK118" s="3"/>
      <c r="UL118" s="3"/>
      <c r="UM118" s="3"/>
      <c r="UN118" s="3"/>
      <c r="UO118" s="3"/>
      <c r="UP118" s="3"/>
      <c r="UQ118" s="3"/>
      <c r="UR118" s="3"/>
      <c r="US118" s="3"/>
      <c r="UT118" s="3"/>
      <c r="UU118" s="3"/>
      <c r="UV118" s="3"/>
      <c r="UW118" s="3"/>
      <c r="UX118" s="3"/>
      <c r="UY118" s="3"/>
      <c r="UZ118" s="3"/>
      <c r="VA118" s="3"/>
      <c r="VB118" s="3"/>
      <c r="VC118" s="3"/>
      <c r="VD118" s="3"/>
      <c r="VE118" s="3"/>
      <c r="VF118" s="3"/>
      <c r="VG118" s="3"/>
      <c r="VH118" s="3"/>
      <c r="VI118" s="3"/>
      <c r="VJ118" s="3"/>
      <c r="VK118" s="3"/>
      <c r="VL118" s="3"/>
      <c r="VM118" s="3"/>
      <c r="VN118" s="3"/>
      <c r="VO118" s="3"/>
      <c r="VP118" s="3"/>
      <c r="VQ118" s="3"/>
      <c r="VR118" s="3"/>
      <c r="VS118" s="3"/>
      <c r="VT118" s="3"/>
      <c r="VU118" s="3"/>
      <c r="VV118" s="3"/>
      <c r="VW118" s="3"/>
      <c r="VX118" s="3"/>
      <c r="VY118" s="3"/>
      <c r="VZ118" s="3"/>
      <c r="WA118" s="3"/>
      <c r="WB118" s="3"/>
      <c r="WC118" s="3"/>
      <c r="WD118" s="3"/>
      <c r="WE118" s="3"/>
      <c r="WF118" s="3"/>
      <c r="WG118" s="3"/>
      <c r="WH118" s="3"/>
      <c r="WI118" s="3"/>
      <c r="WJ118" s="3"/>
      <c r="WK118" s="3"/>
      <c r="WL118" s="3"/>
      <c r="WM118" s="3"/>
      <c r="WN118" s="3"/>
      <c r="WO118" s="3"/>
      <c r="WP118" s="3"/>
      <c r="WQ118" s="3"/>
      <c r="WR118" s="3"/>
      <c r="WS118" s="3"/>
      <c r="WT118" s="3"/>
      <c r="WU118" s="3"/>
      <c r="WV118" s="3"/>
      <c r="WW118" s="3"/>
      <c r="WX118" s="3"/>
      <c r="WY118" s="3"/>
      <c r="WZ118" s="3"/>
      <c r="XA118" s="3"/>
      <c r="XB118" s="3"/>
      <c r="XC118" s="3"/>
      <c r="XD118" s="3"/>
      <c r="XE118" s="3"/>
      <c r="XF118" s="3"/>
      <c r="XG118" s="3"/>
      <c r="XH118" s="3"/>
      <c r="XI118" s="3"/>
      <c r="XJ118" s="3"/>
      <c r="XK118" s="3"/>
      <c r="XL118" s="3"/>
      <c r="XM118" s="3"/>
      <c r="XN118" s="3"/>
      <c r="XO118" s="3"/>
      <c r="XP118" s="3"/>
      <c r="XQ118" s="3"/>
      <c r="XR118" s="3"/>
      <c r="XS118" s="3"/>
      <c r="XT118" s="3"/>
      <c r="XU118" s="3"/>
      <c r="XV118" s="3"/>
      <c r="XW118" s="3"/>
      <c r="XX118" s="3"/>
      <c r="XY118" s="3"/>
      <c r="XZ118" s="3"/>
      <c r="YA118" s="3"/>
      <c r="YB118" s="3"/>
      <c r="YC118" s="3"/>
      <c r="YD118" s="3"/>
      <c r="YE118" s="3"/>
      <c r="YF118" s="3"/>
      <c r="YG118" s="3"/>
      <c r="YH118" s="3"/>
      <c r="YI118" s="3"/>
      <c r="YJ118" s="3"/>
      <c r="YK118" s="3"/>
      <c r="YL118" s="3"/>
      <c r="YM118" s="3"/>
      <c r="YN118" s="3"/>
      <c r="YO118" s="3"/>
      <c r="YP118" s="3"/>
      <c r="YQ118" s="3"/>
      <c r="YR118" s="3"/>
      <c r="YS118" s="3"/>
      <c r="YT118" s="3"/>
      <c r="YU118" s="3"/>
      <c r="YV118" s="3"/>
      <c r="YW118" s="3"/>
      <c r="YX118" s="3"/>
      <c r="YY118" s="3"/>
      <c r="YZ118" s="3"/>
      <c r="ZA118" s="3"/>
      <c r="ZB118" s="3"/>
      <c r="ZC118" s="3"/>
      <c r="ZD118" s="3"/>
      <c r="ZE118" s="3"/>
      <c r="ZF118" s="3"/>
      <c r="ZG118" s="3"/>
      <c r="ZH118" s="3"/>
      <c r="ZI118" s="3"/>
      <c r="ZJ118" s="3"/>
      <c r="ZK118" s="3"/>
      <c r="ZL118" s="3"/>
      <c r="ZM118" s="3"/>
      <c r="ZN118" s="3"/>
      <c r="ZO118" s="3"/>
      <c r="ZP118" s="3"/>
      <c r="ZQ118" s="3"/>
      <c r="ZR118" s="3"/>
      <c r="ZS118" s="3"/>
      <c r="ZT118" s="3"/>
      <c r="ZU118" s="3"/>
      <c r="ZV118" s="3"/>
      <c r="ZW118" s="3"/>
      <c r="ZX118" s="3"/>
      <c r="ZY118" s="3"/>
      <c r="ZZ118" s="3"/>
      <c r="AAA118" s="3"/>
      <c r="AAB118" s="3"/>
      <c r="AAC118" s="3"/>
      <c r="AAD118" s="3"/>
      <c r="AAE118" s="3"/>
      <c r="AAF118" s="3"/>
      <c r="AAG118" s="3"/>
      <c r="AAH118" s="3"/>
      <c r="AAI118" s="3"/>
      <c r="AAJ118" s="3"/>
      <c r="AAK118" s="3"/>
      <c r="AAL118" s="3"/>
      <c r="AAM118" s="3"/>
      <c r="AAN118" s="3"/>
      <c r="AAO118" s="3"/>
      <c r="AAP118" s="3"/>
      <c r="AAQ118" s="3"/>
      <c r="AAR118" s="3"/>
      <c r="AAS118" s="3"/>
      <c r="AAT118" s="3"/>
      <c r="AAU118" s="3"/>
      <c r="AAV118" s="3"/>
      <c r="AAW118" s="3"/>
      <c r="AAX118" s="3"/>
      <c r="AAY118" s="3"/>
      <c r="AAZ118" s="3"/>
      <c r="ABA118" s="3"/>
      <c r="ABB118" s="3"/>
      <c r="ABC118" s="3"/>
      <c r="ABD118" s="3"/>
      <c r="ABE118" s="3"/>
      <c r="ABF118" s="3"/>
      <c r="ABG118" s="3"/>
      <c r="ABH118" s="3"/>
    </row>
    <row r="119" spans="1:736" s="2" customFormat="1" ht="71.25">
      <c r="A119" s="92" t="s">
        <v>958</v>
      </c>
      <c r="B119" s="93" t="s">
        <v>663</v>
      </c>
      <c r="C119" s="87" t="s">
        <v>664</v>
      </c>
      <c r="D119" s="93" t="s">
        <v>680</v>
      </c>
      <c r="E119" s="174" t="s">
        <v>681</v>
      </c>
      <c r="F119" s="93" t="s">
        <v>261</v>
      </c>
      <c r="G119" s="93" t="s">
        <v>319</v>
      </c>
      <c r="H119" s="90">
        <v>2</v>
      </c>
      <c r="I119" s="90">
        <v>3</v>
      </c>
      <c r="J119" s="136">
        <v>1</v>
      </c>
      <c r="K119" s="136">
        <f t="shared" si="7"/>
        <v>2</v>
      </c>
      <c r="L119" s="90" t="str">
        <f t="shared" si="8"/>
        <v>MEDIA</v>
      </c>
      <c r="M119" s="94" t="s">
        <v>280</v>
      </c>
      <c r="N119" s="180" t="s">
        <v>1108</v>
      </c>
      <c r="O119" s="180" t="s">
        <v>1139</v>
      </c>
      <c r="P119" s="180" t="s">
        <v>1129</v>
      </c>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c r="IW119" s="3"/>
      <c r="IX119" s="3"/>
      <c r="IY119" s="3"/>
      <c r="IZ119" s="3"/>
      <c r="JA119" s="3"/>
      <c r="JB119" s="3"/>
      <c r="JC119" s="3"/>
      <c r="JD119" s="3"/>
      <c r="JE119" s="3"/>
      <c r="JF119" s="3"/>
      <c r="JG119" s="3"/>
      <c r="JH119" s="3"/>
      <c r="JI119" s="3"/>
      <c r="JJ119" s="3"/>
      <c r="JK119" s="3"/>
      <c r="JL119" s="3"/>
      <c r="JM119" s="3"/>
      <c r="JN119" s="3"/>
      <c r="JO119" s="3"/>
      <c r="JP119" s="3"/>
      <c r="JQ119" s="3"/>
      <c r="JR119" s="3"/>
      <c r="JS119" s="3"/>
      <c r="JT119" s="3"/>
      <c r="JU119" s="3"/>
      <c r="JV119" s="3"/>
      <c r="JW119" s="3"/>
      <c r="JX119" s="3"/>
      <c r="JY119" s="3"/>
      <c r="JZ119" s="3"/>
      <c r="KA119" s="3"/>
      <c r="KB119" s="3"/>
      <c r="KC119" s="3"/>
      <c r="KD119" s="3"/>
      <c r="KE119" s="3"/>
      <c r="KF119" s="3"/>
      <c r="KG119" s="3"/>
      <c r="KH119" s="3"/>
      <c r="KI119" s="3"/>
      <c r="KJ119" s="3"/>
      <c r="KK119" s="3"/>
      <c r="KL119" s="3"/>
      <c r="KM119" s="3"/>
      <c r="KN119" s="3"/>
      <c r="KO119" s="3"/>
      <c r="KP119" s="3"/>
      <c r="KQ119" s="3"/>
      <c r="KR119" s="3"/>
      <c r="KS119" s="3"/>
      <c r="KT119" s="3"/>
      <c r="KU119" s="3"/>
      <c r="KV119" s="3"/>
      <c r="KW119" s="3"/>
      <c r="KX119" s="3"/>
      <c r="KY119" s="3"/>
      <c r="KZ119" s="3"/>
      <c r="LA119" s="3"/>
      <c r="LB119" s="3"/>
      <c r="LC119" s="3"/>
      <c r="LD119" s="3"/>
      <c r="LE119" s="3"/>
      <c r="LF119" s="3"/>
      <c r="LG119" s="3"/>
      <c r="LH119" s="3"/>
      <c r="LI119" s="3"/>
      <c r="LJ119" s="3"/>
      <c r="LK119" s="3"/>
      <c r="LL119" s="3"/>
      <c r="LM119" s="3"/>
      <c r="LN119" s="3"/>
      <c r="LO119" s="3"/>
      <c r="LP119" s="3"/>
      <c r="LQ119" s="3"/>
      <c r="LR119" s="3"/>
      <c r="LS119" s="3"/>
      <c r="LT119" s="3"/>
      <c r="LU119" s="3"/>
      <c r="LV119" s="3"/>
      <c r="LW119" s="3"/>
      <c r="LX119" s="3"/>
      <c r="LY119" s="3"/>
      <c r="LZ119" s="3"/>
      <c r="MA119" s="3"/>
      <c r="MB119" s="3"/>
      <c r="MC119" s="3"/>
      <c r="MD119" s="3"/>
      <c r="ME119" s="3"/>
      <c r="MF119" s="3"/>
      <c r="MG119" s="3"/>
      <c r="MH119" s="3"/>
      <c r="MI119" s="3"/>
      <c r="MJ119" s="3"/>
      <c r="MK119" s="3"/>
      <c r="ML119" s="3"/>
      <c r="MM119" s="3"/>
      <c r="MN119" s="3"/>
      <c r="MO119" s="3"/>
      <c r="MP119" s="3"/>
      <c r="MQ119" s="3"/>
      <c r="MR119" s="3"/>
      <c r="MS119" s="3"/>
      <c r="MT119" s="3"/>
      <c r="MU119" s="3"/>
      <c r="MV119" s="3"/>
      <c r="MW119" s="3"/>
      <c r="MX119" s="3"/>
      <c r="MY119" s="3"/>
      <c r="MZ119" s="3"/>
      <c r="NA119" s="3"/>
      <c r="NB119" s="3"/>
      <c r="NC119" s="3"/>
      <c r="ND119" s="3"/>
      <c r="NE119" s="3"/>
      <c r="NF119" s="3"/>
      <c r="NG119" s="3"/>
      <c r="NH119" s="3"/>
      <c r="NI119" s="3"/>
      <c r="NJ119" s="3"/>
      <c r="NK119" s="3"/>
      <c r="NL119" s="3"/>
      <c r="NM119" s="3"/>
      <c r="NN119" s="3"/>
      <c r="NO119" s="3"/>
      <c r="NP119" s="3"/>
      <c r="NQ119" s="3"/>
      <c r="NR119" s="3"/>
      <c r="NS119" s="3"/>
      <c r="NT119" s="3"/>
      <c r="NU119" s="3"/>
      <c r="NV119" s="3"/>
      <c r="NW119" s="3"/>
      <c r="NX119" s="3"/>
      <c r="NY119" s="3"/>
      <c r="NZ119" s="3"/>
      <c r="OA119" s="3"/>
      <c r="OB119" s="3"/>
      <c r="OC119" s="3"/>
      <c r="OD119" s="3"/>
      <c r="OE119" s="3"/>
      <c r="OF119" s="3"/>
      <c r="OG119" s="3"/>
      <c r="OH119" s="3"/>
      <c r="OI119" s="3"/>
      <c r="OJ119" s="3"/>
      <c r="OK119" s="3"/>
      <c r="OL119" s="3"/>
      <c r="OM119" s="3"/>
      <c r="ON119" s="3"/>
      <c r="OO119" s="3"/>
      <c r="OP119" s="3"/>
      <c r="OQ119" s="3"/>
      <c r="OR119" s="3"/>
      <c r="OS119" s="3"/>
      <c r="OT119" s="3"/>
      <c r="OU119" s="3"/>
      <c r="OV119" s="3"/>
      <c r="OW119" s="3"/>
      <c r="OX119" s="3"/>
      <c r="OY119" s="3"/>
      <c r="OZ119" s="3"/>
      <c r="PA119" s="3"/>
      <c r="PB119" s="3"/>
      <c r="PC119" s="3"/>
      <c r="PD119" s="3"/>
      <c r="PE119" s="3"/>
      <c r="PF119" s="3"/>
      <c r="PG119" s="3"/>
      <c r="PH119" s="3"/>
      <c r="PI119" s="3"/>
      <c r="PJ119" s="3"/>
      <c r="PK119" s="3"/>
      <c r="PL119" s="3"/>
      <c r="PM119" s="3"/>
      <c r="PN119" s="3"/>
      <c r="PO119" s="3"/>
      <c r="PP119" s="3"/>
      <c r="PQ119" s="3"/>
      <c r="PR119" s="3"/>
      <c r="PS119" s="3"/>
      <c r="PT119" s="3"/>
      <c r="PU119" s="3"/>
      <c r="PV119" s="3"/>
      <c r="PW119" s="3"/>
      <c r="PX119" s="3"/>
      <c r="PY119" s="3"/>
      <c r="PZ119" s="3"/>
      <c r="QA119" s="3"/>
      <c r="QB119" s="3"/>
      <c r="QC119" s="3"/>
      <c r="QD119" s="3"/>
      <c r="QE119" s="3"/>
      <c r="QF119" s="3"/>
      <c r="QG119" s="3"/>
      <c r="QH119" s="3"/>
      <c r="QI119" s="3"/>
      <c r="QJ119" s="3"/>
      <c r="QK119" s="3"/>
      <c r="QL119" s="3"/>
      <c r="QM119" s="3"/>
      <c r="QN119" s="3"/>
      <c r="QO119" s="3"/>
      <c r="QP119" s="3"/>
      <c r="QQ119" s="3"/>
      <c r="QR119" s="3"/>
      <c r="QS119" s="3"/>
      <c r="QT119" s="3"/>
      <c r="QU119" s="3"/>
      <c r="QV119" s="3"/>
      <c r="QW119" s="3"/>
      <c r="QX119" s="3"/>
      <c r="QY119" s="3"/>
      <c r="QZ119" s="3"/>
      <c r="RA119" s="3"/>
      <c r="RB119" s="3"/>
      <c r="RC119" s="3"/>
      <c r="RD119" s="3"/>
      <c r="RE119" s="3"/>
      <c r="RF119" s="3"/>
      <c r="RG119" s="3"/>
      <c r="RH119" s="3"/>
      <c r="RI119" s="3"/>
      <c r="RJ119" s="3"/>
      <c r="RK119" s="3"/>
      <c r="RL119" s="3"/>
      <c r="RM119" s="3"/>
      <c r="RN119" s="3"/>
      <c r="RO119" s="3"/>
      <c r="RP119" s="3"/>
      <c r="RQ119" s="3"/>
      <c r="RR119" s="3"/>
      <c r="RS119" s="3"/>
      <c r="RT119" s="3"/>
      <c r="RU119" s="3"/>
      <c r="RV119" s="3"/>
      <c r="RW119" s="3"/>
      <c r="RX119" s="3"/>
      <c r="RY119" s="3"/>
      <c r="RZ119" s="3"/>
      <c r="SA119" s="3"/>
      <c r="SB119" s="3"/>
      <c r="SC119" s="3"/>
      <c r="SD119" s="3"/>
      <c r="SE119" s="3"/>
      <c r="SF119" s="3"/>
      <c r="SG119" s="3"/>
      <c r="SH119" s="3"/>
      <c r="SI119" s="3"/>
      <c r="SJ119" s="3"/>
      <c r="SK119" s="3"/>
      <c r="SL119" s="3"/>
      <c r="SM119" s="3"/>
      <c r="SN119" s="3"/>
      <c r="SO119" s="3"/>
      <c r="SP119" s="3"/>
      <c r="SQ119" s="3"/>
      <c r="SR119" s="3"/>
      <c r="SS119" s="3"/>
      <c r="ST119" s="3"/>
      <c r="SU119" s="3"/>
      <c r="SV119" s="3"/>
      <c r="SW119" s="3"/>
      <c r="SX119" s="3"/>
      <c r="SY119" s="3"/>
      <c r="SZ119" s="3"/>
      <c r="TA119" s="3"/>
      <c r="TB119" s="3"/>
      <c r="TC119" s="3"/>
      <c r="TD119" s="3"/>
      <c r="TE119" s="3"/>
      <c r="TF119" s="3"/>
      <c r="TG119" s="3"/>
      <c r="TH119" s="3"/>
      <c r="TI119" s="3"/>
      <c r="TJ119" s="3"/>
      <c r="TK119" s="3"/>
      <c r="TL119" s="3"/>
      <c r="TM119" s="3"/>
      <c r="TN119" s="3"/>
      <c r="TO119" s="3"/>
      <c r="TP119" s="3"/>
      <c r="TQ119" s="3"/>
      <c r="TR119" s="3"/>
      <c r="TS119" s="3"/>
      <c r="TT119" s="3"/>
      <c r="TU119" s="3"/>
      <c r="TV119" s="3"/>
      <c r="TW119" s="3"/>
      <c r="TX119" s="3"/>
      <c r="TY119" s="3"/>
      <c r="TZ119" s="3"/>
      <c r="UA119" s="3"/>
      <c r="UB119" s="3"/>
      <c r="UC119" s="3"/>
      <c r="UD119" s="3"/>
      <c r="UE119" s="3"/>
      <c r="UF119" s="3"/>
      <c r="UG119" s="3"/>
      <c r="UH119" s="3"/>
      <c r="UI119" s="3"/>
      <c r="UJ119" s="3"/>
      <c r="UK119" s="3"/>
      <c r="UL119" s="3"/>
      <c r="UM119" s="3"/>
      <c r="UN119" s="3"/>
      <c r="UO119" s="3"/>
      <c r="UP119" s="3"/>
      <c r="UQ119" s="3"/>
      <c r="UR119" s="3"/>
      <c r="US119" s="3"/>
      <c r="UT119" s="3"/>
      <c r="UU119" s="3"/>
      <c r="UV119" s="3"/>
      <c r="UW119" s="3"/>
      <c r="UX119" s="3"/>
      <c r="UY119" s="3"/>
      <c r="UZ119" s="3"/>
      <c r="VA119" s="3"/>
      <c r="VB119" s="3"/>
      <c r="VC119" s="3"/>
      <c r="VD119" s="3"/>
      <c r="VE119" s="3"/>
      <c r="VF119" s="3"/>
      <c r="VG119" s="3"/>
      <c r="VH119" s="3"/>
      <c r="VI119" s="3"/>
      <c r="VJ119" s="3"/>
      <c r="VK119" s="3"/>
      <c r="VL119" s="3"/>
      <c r="VM119" s="3"/>
      <c r="VN119" s="3"/>
      <c r="VO119" s="3"/>
      <c r="VP119" s="3"/>
      <c r="VQ119" s="3"/>
      <c r="VR119" s="3"/>
      <c r="VS119" s="3"/>
      <c r="VT119" s="3"/>
      <c r="VU119" s="3"/>
      <c r="VV119" s="3"/>
      <c r="VW119" s="3"/>
      <c r="VX119" s="3"/>
      <c r="VY119" s="3"/>
      <c r="VZ119" s="3"/>
      <c r="WA119" s="3"/>
      <c r="WB119" s="3"/>
      <c r="WC119" s="3"/>
      <c r="WD119" s="3"/>
      <c r="WE119" s="3"/>
      <c r="WF119" s="3"/>
      <c r="WG119" s="3"/>
      <c r="WH119" s="3"/>
      <c r="WI119" s="3"/>
      <c r="WJ119" s="3"/>
      <c r="WK119" s="3"/>
      <c r="WL119" s="3"/>
      <c r="WM119" s="3"/>
      <c r="WN119" s="3"/>
      <c r="WO119" s="3"/>
      <c r="WP119" s="3"/>
      <c r="WQ119" s="3"/>
      <c r="WR119" s="3"/>
      <c r="WS119" s="3"/>
      <c r="WT119" s="3"/>
      <c r="WU119" s="3"/>
      <c r="WV119" s="3"/>
      <c r="WW119" s="3"/>
      <c r="WX119" s="3"/>
      <c r="WY119" s="3"/>
      <c r="WZ119" s="3"/>
      <c r="XA119" s="3"/>
      <c r="XB119" s="3"/>
      <c r="XC119" s="3"/>
      <c r="XD119" s="3"/>
      <c r="XE119" s="3"/>
      <c r="XF119" s="3"/>
      <c r="XG119" s="3"/>
      <c r="XH119" s="3"/>
      <c r="XI119" s="3"/>
      <c r="XJ119" s="3"/>
      <c r="XK119" s="3"/>
      <c r="XL119" s="3"/>
      <c r="XM119" s="3"/>
      <c r="XN119" s="3"/>
      <c r="XO119" s="3"/>
      <c r="XP119" s="3"/>
      <c r="XQ119" s="3"/>
      <c r="XR119" s="3"/>
      <c r="XS119" s="3"/>
      <c r="XT119" s="3"/>
      <c r="XU119" s="3"/>
      <c r="XV119" s="3"/>
      <c r="XW119" s="3"/>
      <c r="XX119" s="3"/>
      <c r="XY119" s="3"/>
      <c r="XZ119" s="3"/>
      <c r="YA119" s="3"/>
      <c r="YB119" s="3"/>
      <c r="YC119" s="3"/>
      <c r="YD119" s="3"/>
      <c r="YE119" s="3"/>
      <c r="YF119" s="3"/>
      <c r="YG119" s="3"/>
      <c r="YH119" s="3"/>
      <c r="YI119" s="3"/>
      <c r="YJ119" s="3"/>
      <c r="YK119" s="3"/>
      <c r="YL119" s="3"/>
      <c r="YM119" s="3"/>
      <c r="YN119" s="3"/>
      <c r="YO119" s="3"/>
      <c r="YP119" s="3"/>
      <c r="YQ119" s="3"/>
      <c r="YR119" s="3"/>
      <c r="YS119" s="3"/>
      <c r="YT119" s="3"/>
      <c r="YU119" s="3"/>
      <c r="YV119" s="3"/>
      <c r="YW119" s="3"/>
      <c r="YX119" s="3"/>
      <c r="YY119" s="3"/>
      <c r="YZ119" s="3"/>
      <c r="ZA119" s="3"/>
      <c r="ZB119" s="3"/>
      <c r="ZC119" s="3"/>
      <c r="ZD119" s="3"/>
      <c r="ZE119" s="3"/>
      <c r="ZF119" s="3"/>
      <c r="ZG119" s="3"/>
      <c r="ZH119" s="3"/>
      <c r="ZI119" s="3"/>
      <c r="ZJ119" s="3"/>
      <c r="ZK119" s="3"/>
      <c r="ZL119" s="3"/>
      <c r="ZM119" s="3"/>
      <c r="ZN119" s="3"/>
      <c r="ZO119" s="3"/>
      <c r="ZP119" s="3"/>
      <c r="ZQ119" s="3"/>
      <c r="ZR119" s="3"/>
      <c r="ZS119" s="3"/>
      <c r="ZT119" s="3"/>
      <c r="ZU119" s="3"/>
      <c r="ZV119" s="3"/>
      <c r="ZW119" s="3"/>
      <c r="ZX119" s="3"/>
      <c r="ZY119" s="3"/>
      <c r="ZZ119" s="3"/>
      <c r="AAA119" s="3"/>
      <c r="AAB119" s="3"/>
      <c r="AAC119" s="3"/>
      <c r="AAD119" s="3"/>
      <c r="AAE119" s="3"/>
      <c r="AAF119" s="3"/>
      <c r="AAG119" s="3"/>
      <c r="AAH119" s="3"/>
      <c r="AAI119" s="3"/>
      <c r="AAJ119" s="3"/>
      <c r="AAK119" s="3"/>
      <c r="AAL119" s="3"/>
      <c r="AAM119" s="3"/>
      <c r="AAN119" s="3"/>
      <c r="AAO119" s="3"/>
      <c r="AAP119" s="3"/>
      <c r="AAQ119" s="3"/>
      <c r="AAR119" s="3"/>
      <c r="AAS119" s="3"/>
      <c r="AAT119" s="3"/>
      <c r="AAU119" s="3"/>
      <c r="AAV119" s="3"/>
      <c r="AAW119" s="3"/>
      <c r="AAX119" s="3"/>
      <c r="AAY119" s="3"/>
      <c r="AAZ119" s="3"/>
      <c r="ABA119" s="3"/>
      <c r="ABB119" s="3"/>
      <c r="ABC119" s="3"/>
      <c r="ABD119" s="3"/>
      <c r="ABE119" s="3"/>
      <c r="ABF119" s="3"/>
      <c r="ABG119" s="3"/>
      <c r="ABH119" s="3"/>
    </row>
    <row r="120" spans="1:736" s="2" customFormat="1" ht="57">
      <c r="A120" s="92" t="s">
        <v>959</v>
      </c>
      <c r="B120" s="93" t="s">
        <v>663</v>
      </c>
      <c r="C120" s="87" t="s">
        <v>664</v>
      </c>
      <c r="D120" s="93" t="s">
        <v>682</v>
      </c>
      <c r="E120" s="174" t="s">
        <v>683</v>
      </c>
      <c r="F120" s="93" t="s">
        <v>320</v>
      </c>
      <c r="G120" s="93" t="s">
        <v>318</v>
      </c>
      <c r="H120" s="90">
        <v>3</v>
      </c>
      <c r="I120" s="90">
        <v>2</v>
      </c>
      <c r="J120" s="136">
        <v>3</v>
      </c>
      <c r="K120" s="136">
        <f t="shared" si="7"/>
        <v>2.6666666666666665</v>
      </c>
      <c r="L120" s="90" t="str">
        <f t="shared" si="8"/>
        <v>ALTA</v>
      </c>
      <c r="M120" s="94" t="s">
        <v>288</v>
      </c>
      <c r="N120" s="180" t="s">
        <v>1108</v>
      </c>
      <c r="O120" s="180" t="s">
        <v>1112</v>
      </c>
      <c r="P120" s="181" t="s">
        <v>1130</v>
      </c>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c r="IW120" s="3"/>
      <c r="IX120" s="3"/>
      <c r="IY120" s="3"/>
      <c r="IZ120" s="3"/>
      <c r="JA120" s="3"/>
      <c r="JB120" s="3"/>
      <c r="JC120" s="3"/>
      <c r="JD120" s="3"/>
      <c r="JE120" s="3"/>
      <c r="JF120" s="3"/>
      <c r="JG120" s="3"/>
      <c r="JH120" s="3"/>
      <c r="JI120" s="3"/>
      <c r="JJ120" s="3"/>
      <c r="JK120" s="3"/>
      <c r="JL120" s="3"/>
      <c r="JM120" s="3"/>
      <c r="JN120" s="3"/>
      <c r="JO120" s="3"/>
      <c r="JP120" s="3"/>
      <c r="JQ120" s="3"/>
      <c r="JR120" s="3"/>
      <c r="JS120" s="3"/>
      <c r="JT120" s="3"/>
      <c r="JU120" s="3"/>
      <c r="JV120" s="3"/>
      <c r="JW120" s="3"/>
      <c r="JX120" s="3"/>
      <c r="JY120" s="3"/>
      <c r="JZ120" s="3"/>
      <c r="KA120" s="3"/>
      <c r="KB120" s="3"/>
      <c r="KC120" s="3"/>
      <c r="KD120" s="3"/>
      <c r="KE120" s="3"/>
      <c r="KF120" s="3"/>
      <c r="KG120" s="3"/>
      <c r="KH120" s="3"/>
      <c r="KI120" s="3"/>
      <c r="KJ120" s="3"/>
      <c r="KK120" s="3"/>
      <c r="KL120" s="3"/>
      <c r="KM120" s="3"/>
      <c r="KN120" s="3"/>
      <c r="KO120" s="3"/>
      <c r="KP120" s="3"/>
      <c r="KQ120" s="3"/>
      <c r="KR120" s="3"/>
      <c r="KS120" s="3"/>
      <c r="KT120" s="3"/>
      <c r="KU120" s="3"/>
      <c r="KV120" s="3"/>
      <c r="KW120" s="3"/>
      <c r="KX120" s="3"/>
      <c r="KY120" s="3"/>
      <c r="KZ120" s="3"/>
      <c r="LA120" s="3"/>
      <c r="LB120" s="3"/>
      <c r="LC120" s="3"/>
      <c r="LD120" s="3"/>
      <c r="LE120" s="3"/>
      <c r="LF120" s="3"/>
      <c r="LG120" s="3"/>
      <c r="LH120" s="3"/>
      <c r="LI120" s="3"/>
      <c r="LJ120" s="3"/>
      <c r="LK120" s="3"/>
      <c r="LL120" s="3"/>
      <c r="LM120" s="3"/>
      <c r="LN120" s="3"/>
      <c r="LO120" s="3"/>
      <c r="LP120" s="3"/>
      <c r="LQ120" s="3"/>
      <c r="LR120" s="3"/>
      <c r="LS120" s="3"/>
      <c r="LT120" s="3"/>
      <c r="LU120" s="3"/>
      <c r="LV120" s="3"/>
      <c r="LW120" s="3"/>
      <c r="LX120" s="3"/>
      <c r="LY120" s="3"/>
      <c r="LZ120" s="3"/>
      <c r="MA120" s="3"/>
      <c r="MB120" s="3"/>
      <c r="MC120" s="3"/>
      <c r="MD120" s="3"/>
      <c r="ME120" s="3"/>
      <c r="MF120" s="3"/>
      <c r="MG120" s="3"/>
      <c r="MH120" s="3"/>
      <c r="MI120" s="3"/>
      <c r="MJ120" s="3"/>
      <c r="MK120" s="3"/>
      <c r="ML120" s="3"/>
      <c r="MM120" s="3"/>
      <c r="MN120" s="3"/>
      <c r="MO120" s="3"/>
      <c r="MP120" s="3"/>
      <c r="MQ120" s="3"/>
      <c r="MR120" s="3"/>
      <c r="MS120" s="3"/>
      <c r="MT120" s="3"/>
      <c r="MU120" s="3"/>
      <c r="MV120" s="3"/>
      <c r="MW120" s="3"/>
      <c r="MX120" s="3"/>
      <c r="MY120" s="3"/>
      <c r="MZ120" s="3"/>
      <c r="NA120" s="3"/>
      <c r="NB120" s="3"/>
      <c r="NC120" s="3"/>
      <c r="ND120" s="3"/>
      <c r="NE120" s="3"/>
      <c r="NF120" s="3"/>
      <c r="NG120" s="3"/>
      <c r="NH120" s="3"/>
      <c r="NI120" s="3"/>
      <c r="NJ120" s="3"/>
      <c r="NK120" s="3"/>
      <c r="NL120" s="3"/>
      <c r="NM120" s="3"/>
      <c r="NN120" s="3"/>
      <c r="NO120" s="3"/>
      <c r="NP120" s="3"/>
      <c r="NQ120" s="3"/>
      <c r="NR120" s="3"/>
      <c r="NS120" s="3"/>
      <c r="NT120" s="3"/>
      <c r="NU120" s="3"/>
      <c r="NV120" s="3"/>
      <c r="NW120" s="3"/>
      <c r="NX120" s="3"/>
      <c r="NY120" s="3"/>
      <c r="NZ120" s="3"/>
      <c r="OA120" s="3"/>
      <c r="OB120" s="3"/>
      <c r="OC120" s="3"/>
      <c r="OD120" s="3"/>
      <c r="OE120" s="3"/>
      <c r="OF120" s="3"/>
      <c r="OG120" s="3"/>
      <c r="OH120" s="3"/>
      <c r="OI120" s="3"/>
      <c r="OJ120" s="3"/>
      <c r="OK120" s="3"/>
      <c r="OL120" s="3"/>
      <c r="OM120" s="3"/>
      <c r="ON120" s="3"/>
      <c r="OO120" s="3"/>
      <c r="OP120" s="3"/>
      <c r="OQ120" s="3"/>
      <c r="OR120" s="3"/>
      <c r="OS120" s="3"/>
      <c r="OT120" s="3"/>
      <c r="OU120" s="3"/>
      <c r="OV120" s="3"/>
      <c r="OW120" s="3"/>
      <c r="OX120" s="3"/>
      <c r="OY120" s="3"/>
      <c r="OZ120" s="3"/>
      <c r="PA120" s="3"/>
      <c r="PB120" s="3"/>
      <c r="PC120" s="3"/>
      <c r="PD120" s="3"/>
      <c r="PE120" s="3"/>
      <c r="PF120" s="3"/>
      <c r="PG120" s="3"/>
      <c r="PH120" s="3"/>
      <c r="PI120" s="3"/>
      <c r="PJ120" s="3"/>
      <c r="PK120" s="3"/>
      <c r="PL120" s="3"/>
      <c r="PM120" s="3"/>
      <c r="PN120" s="3"/>
      <c r="PO120" s="3"/>
      <c r="PP120" s="3"/>
      <c r="PQ120" s="3"/>
      <c r="PR120" s="3"/>
      <c r="PS120" s="3"/>
      <c r="PT120" s="3"/>
      <c r="PU120" s="3"/>
      <c r="PV120" s="3"/>
      <c r="PW120" s="3"/>
      <c r="PX120" s="3"/>
      <c r="PY120" s="3"/>
      <c r="PZ120" s="3"/>
      <c r="QA120" s="3"/>
      <c r="QB120" s="3"/>
      <c r="QC120" s="3"/>
      <c r="QD120" s="3"/>
      <c r="QE120" s="3"/>
      <c r="QF120" s="3"/>
      <c r="QG120" s="3"/>
      <c r="QH120" s="3"/>
      <c r="QI120" s="3"/>
      <c r="QJ120" s="3"/>
      <c r="QK120" s="3"/>
      <c r="QL120" s="3"/>
      <c r="QM120" s="3"/>
      <c r="QN120" s="3"/>
      <c r="QO120" s="3"/>
      <c r="QP120" s="3"/>
      <c r="QQ120" s="3"/>
      <c r="QR120" s="3"/>
      <c r="QS120" s="3"/>
      <c r="QT120" s="3"/>
      <c r="QU120" s="3"/>
      <c r="QV120" s="3"/>
      <c r="QW120" s="3"/>
      <c r="QX120" s="3"/>
      <c r="QY120" s="3"/>
      <c r="QZ120" s="3"/>
      <c r="RA120" s="3"/>
      <c r="RB120" s="3"/>
      <c r="RC120" s="3"/>
      <c r="RD120" s="3"/>
      <c r="RE120" s="3"/>
      <c r="RF120" s="3"/>
      <c r="RG120" s="3"/>
      <c r="RH120" s="3"/>
      <c r="RI120" s="3"/>
      <c r="RJ120" s="3"/>
      <c r="RK120" s="3"/>
      <c r="RL120" s="3"/>
      <c r="RM120" s="3"/>
      <c r="RN120" s="3"/>
      <c r="RO120" s="3"/>
      <c r="RP120" s="3"/>
      <c r="RQ120" s="3"/>
      <c r="RR120" s="3"/>
      <c r="RS120" s="3"/>
      <c r="RT120" s="3"/>
      <c r="RU120" s="3"/>
      <c r="RV120" s="3"/>
      <c r="RW120" s="3"/>
      <c r="RX120" s="3"/>
      <c r="RY120" s="3"/>
      <c r="RZ120" s="3"/>
      <c r="SA120" s="3"/>
      <c r="SB120" s="3"/>
      <c r="SC120" s="3"/>
      <c r="SD120" s="3"/>
      <c r="SE120" s="3"/>
      <c r="SF120" s="3"/>
      <c r="SG120" s="3"/>
      <c r="SH120" s="3"/>
      <c r="SI120" s="3"/>
      <c r="SJ120" s="3"/>
      <c r="SK120" s="3"/>
      <c r="SL120" s="3"/>
      <c r="SM120" s="3"/>
      <c r="SN120" s="3"/>
      <c r="SO120" s="3"/>
      <c r="SP120" s="3"/>
      <c r="SQ120" s="3"/>
      <c r="SR120" s="3"/>
      <c r="SS120" s="3"/>
      <c r="ST120" s="3"/>
      <c r="SU120" s="3"/>
      <c r="SV120" s="3"/>
      <c r="SW120" s="3"/>
      <c r="SX120" s="3"/>
      <c r="SY120" s="3"/>
      <c r="SZ120" s="3"/>
      <c r="TA120" s="3"/>
      <c r="TB120" s="3"/>
      <c r="TC120" s="3"/>
      <c r="TD120" s="3"/>
      <c r="TE120" s="3"/>
      <c r="TF120" s="3"/>
      <c r="TG120" s="3"/>
      <c r="TH120" s="3"/>
      <c r="TI120" s="3"/>
      <c r="TJ120" s="3"/>
      <c r="TK120" s="3"/>
      <c r="TL120" s="3"/>
      <c r="TM120" s="3"/>
      <c r="TN120" s="3"/>
      <c r="TO120" s="3"/>
      <c r="TP120" s="3"/>
      <c r="TQ120" s="3"/>
      <c r="TR120" s="3"/>
      <c r="TS120" s="3"/>
      <c r="TT120" s="3"/>
      <c r="TU120" s="3"/>
      <c r="TV120" s="3"/>
      <c r="TW120" s="3"/>
      <c r="TX120" s="3"/>
      <c r="TY120" s="3"/>
      <c r="TZ120" s="3"/>
      <c r="UA120" s="3"/>
      <c r="UB120" s="3"/>
      <c r="UC120" s="3"/>
      <c r="UD120" s="3"/>
      <c r="UE120" s="3"/>
      <c r="UF120" s="3"/>
      <c r="UG120" s="3"/>
      <c r="UH120" s="3"/>
      <c r="UI120" s="3"/>
      <c r="UJ120" s="3"/>
      <c r="UK120" s="3"/>
      <c r="UL120" s="3"/>
      <c r="UM120" s="3"/>
      <c r="UN120" s="3"/>
      <c r="UO120" s="3"/>
      <c r="UP120" s="3"/>
      <c r="UQ120" s="3"/>
      <c r="UR120" s="3"/>
      <c r="US120" s="3"/>
      <c r="UT120" s="3"/>
      <c r="UU120" s="3"/>
      <c r="UV120" s="3"/>
      <c r="UW120" s="3"/>
      <c r="UX120" s="3"/>
      <c r="UY120" s="3"/>
      <c r="UZ120" s="3"/>
      <c r="VA120" s="3"/>
      <c r="VB120" s="3"/>
      <c r="VC120" s="3"/>
      <c r="VD120" s="3"/>
      <c r="VE120" s="3"/>
      <c r="VF120" s="3"/>
      <c r="VG120" s="3"/>
      <c r="VH120" s="3"/>
      <c r="VI120" s="3"/>
      <c r="VJ120" s="3"/>
      <c r="VK120" s="3"/>
      <c r="VL120" s="3"/>
      <c r="VM120" s="3"/>
      <c r="VN120" s="3"/>
      <c r="VO120" s="3"/>
      <c r="VP120" s="3"/>
      <c r="VQ120" s="3"/>
      <c r="VR120" s="3"/>
      <c r="VS120" s="3"/>
      <c r="VT120" s="3"/>
      <c r="VU120" s="3"/>
      <c r="VV120" s="3"/>
      <c r="VW120" s="3"/>
      <c r="VX120" s="3"/>
      <c r="VY120" s="3"/>
      <c r="VZ120" s="3"/>
      <c r="WA120" s="3"/>
      <c r="WB120" s="3"/>
      <c r="WC120" s="3"/>
      <c r="WD120" s="3"/>
      <c r="WE120" s="3"/>
      <c r="WF120" s="3"/>
      <c r="WG120" s="3"/>
      <c r="WH120" s="3"/>
      <c r="WI120" s="3"/>
      <c r="WJ120" s="3"/>
      <c r="WK120" s="3"/>
      <c r="WL120" s="3"/>
      <c r="WM120" s="3"/>
      <c r="WN120" s="3"/>
      <c r="WO120" s="3"/>
      <c r="WP120" s="3"/>
      <c r="WQ120" s="3"/>
      <c r="WR120" s="3"/>
      <c r="WS120" s="3"/>
      <c r="WT120" s="3"/>
      <c r="WU120" s="3"/>
      <c r="WV120" s="3"/>
      <c r="WW120" s="3"/>
      <c r="WX120" s="3"/>
      <c r="WY120" s="3"/>
      <c r="WZ120" s="3"/>
      <c r="XA120" s="3"/>
      <c r="XB120" s="3"/>
      <c r="XC120" s="3"/>
      <c r="XD120" s="3"/>
      <c r="XE120" s="3"/>
      <c r="XF120" s="3"/>
      <c r="XG120" s="3"/>
      <c r="XH120" s="3"/>
      <c r="XI120" s="3"/>
      <c r="XJ120" s="3"/>
      <c r="XK120" s="3"/>
      <c r="XL120" s="3"/>
      <c r="XM120" s="3"/>
      <c r="XN120" s="3"/>
      <c r="XO120" s="3"/>
      <c r="XP120" s="3"/>
      <c r="XQ120" s="3"/>
      <c r="XR120" s="3"/>
      <c r="XS120" s="3"/>
      <c r="XT120" s="3"/>
      <c r="XU120" s="3"/>
      <c r="XV120" s="3"/>
      <c r="XW120" s="3"/>
      <c r="XX120" s="3"/>
      <c r="XY120" s="3"/>
      <c r="XZ120" s="3"/>
      <c r="YA120" s="3"/>
      <c r="YB120" s="3"/>
      <c r="YC120" s="3"/>
      <c r="YD120" s="3"/>
      <c r="YE120" s="3"/>
      <c r="YF120" s="3"/>
      <c r="YG120" s="3"/>
      <c r="YH120" s="3"/>
      <c r="YI120" s="3"/>
      <c r="YJ120" s="3"/>
      <c r="YK120" s="3"/>
      <c r="YL120" s="3"/>
      <c r="YM120" s="3"/>
      <c r="YN120" s="3"/>
      <c r="YO120" s="3"/>
      <c r="YP120" s="3"/>
      <c r="YQ120" s="3"/>
      <c r="YR120" s="3"/>
      <c r="YS120" s="3"/>
      <c r="YT120" s="3"/>
      <c r="YU120" s="3"/>
      <c r="YV120" s="3"/>
      <c r="YW120" s="3"/>
      <c r="YX120" s="3"/>
      <c r="YY120" s="3"/>
      <c r="YZ120" s="3"/>
      <c r="ZA120" s="3"/>
      <c r="ZB120" s="3"/>
      <c r="ZC120" s="3"/>
      <c r="ZD120" s="3"/>
      <c r="ZE120" s="3"/>
      <c r="ZF120" s="3"/>
      <c r="ZG120" s="3"/>
      <c r="ZH120" s="3"/>
      <c r="ZI120" s="3"/>
      <c r="ZJ120" s="3"/>
      <c r="ZK120" s="3"/>
      <c r="ZL120" s="3"/>
      <c r="ZM120" s="3"/>
      <c r="ZN120" s="3"/>
      <c r="ZO120" s="3"/>
      <c r="ZP120" s="3"/>
      <c r="ZQ120" s="3"/>
      <c r="ZR120" s="3"/>
      <c r="ZS120" s="3"/>
      <c r="ZT120" s="3"/>
      <c r="ZU120" s="3"/>
      <c r="ZV120" s="3"/>
      <c r="ZW120" s="3"/>
      <c r="ZX120" s="3"/>
      <c r="ZY120" s="3"/>
      <c r="ZZ120" s="3"/>
      <c r="AAA120" s="3"/>
      <c r="AAB120" s="3"/>
      <c r="AAC120" s="3"/>
      <c r="AAD120" s="3"/>
      <c r="AAE120" s="3"/>
      <c r="AAF120" s="3"/>
      <c r="AAG120" s="3"/>
      <c r="AAH120" s="3"/>
      <c r="AAI120" s="3"/>
      <c r="AAJ120" s="3"/>
      <c r="AAK120" s="3"/>
      <c r="AAL120" s="3"/>
      <c r="AAM120" s="3"/>
      <c r="AAN120" s="3"/>
      <c r="AAO120" s="3"/>
      <c r="AAP120" s="3"/>
      <c r="AAQ120" s="3"/>
      <c r="AAR120" s="3"/>
      <c r="AAS120" s="3"/>
      <c r="AAT120" s="3"/>
      <c r="AAU120" s="3"/>
      <c r="AAV120" s="3"/>
      <c r="AAW120" s="3"/>
      <c r="AAX120" s="3"/>
      <c r="AAY120" s="3"/>
      <c r="AAZ120" s="3"/>
      <c r="ABA120" s="3"/>
      <c r="ABB120" s="3"/>
      <c r="ABC120" s="3"/>
      <c r="ABD120" s="3"/>
      <c r="ABE120" s="3"/>
      <c r="ABF120" s="3"/>
      <c r="ABG120" s="3"/>
      <c r="ABH120" s="3"/>
    </row>
    <row r="121" spans="1:736" s="2" customFormat="1" ht="42.75">
      <c r="A121" s="92" t="s">
        <v>960</v>
      </c>
      <c r="B121" s="93" t="s">
        <v>663</v>
      </c>
      <c r="C121" s="87" t="s">
        <v>664</v>
      </c>
      <c r="D121" s="93" t="s">
        <v>685</v>
      </c>
      <c r="E121" s="174" t="s">
        <v>686</v>
      </c>
      <c r="F121" s="93" t="s">
        <v>261</v>
      </c>
      <c r="G121" s="93" t="s">
        <v>319</v>
      </c>
      <c r="H121" s="90">
        <v>2</v>
      </c>
      <c r="I121" s="90">
        <v>3</v>
      </c>
      <c r="J121" s="136">
        <v>2</v>
      </c>
      <c r="K121" s="136">
        <f t="shared" si="7"/>
        <v>2.3333333333333335</v>
      </c>
      <c r="L121" s="90" t="str">
        <f t="shared" si="8"/>
        <v>MEDIA</v>
      </c>
      <c r="M121" s="94" t="s">
        <v>280</v>
      </c>
      <c r="N121" s="180" t="s">
        <v>1108</v>
      </c>
      <c r="O121" s="180" t="s">
        <v>1139</v>
      </c>
      <c r="P121" s="180" t="s">
        <v>1129</v>
      </c>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c r="IW121" s="3"/>
      <c r="IX121" s="3"/>
      <c r="IY121" s="3"/>
      <c r="IZ121" s="3"/>
      <c r="JA121" s="3"/>
      <c r="JB121" s="3"/>
      <c r="JC121" s="3"/>
      <c r="JD121" s="3"/>
      <c r="JE121" s="3"/>
      <c r="JF121" s="3"/>
      <c r="JG121" s="3"/>
      <c r="JH121" s="3"/>
      <c r="JI121" s="3"/>
      <c r="JJ121" s="3"/>
      <c r="JK121" s="3"/>
      <c r="JL121" s="3"/>
      <c r="JM121" s="3"/>
      <c r="JN121" s="3"/>
      <c r="JO121" s="3"/>
      <c r="JP121" s="3"/>
      <c r="JQ121" s="3"/>
      <c r="JR121" s="3"/>
      <c r="JS121" s="3"/>
      <c r="JT121" s="3"/>
      <c r="JU121" s="3"/>
      <c r="JV121" s="3"/>
      <c r="JW121" s="3"/>
      <c r="JX121" s="3"/>
      <c r="JY121" s="3"/>
      <c r="JZ121" s="3"/>
      <c r="KA121" s="3"/>
      <c r="KB121" s="3"/>
      <c r="KC121" s="3"/>
      <c r="KD121" s="3"/>
      <c r="KE121" s="3"/>
      <c r="KF121" s="3"/>
      <c r="KG121" s="3"/>
      <c r="KH121" s="3"/>
      <c r="KI121" s="3"/>
      <c r="KJ121" s="3"/>
      <c r="KK121" s="3"/>
      <c r="KL121" s="3"/>
      <c r="KM121" s="3"/>
      <c r="KN121" s="3"/>
      <c r="KO121" s="3"/>
      <c r="KP121" s="3"/>
      <c r="KQ121" s="3"/>
      <c r="KR121" s="3"/>
      <c r="KS121" s="3"/>
      <c r="KT121" s="3"/>
      <c r="KU121" s="3"/>
      <c r="KV121" s="3"/>
      <c r="KW121" s="3"/>
      <c r="KX121" s="3"/>
      <c r="KY121" s="3"/>
      <c r="KZ121" s="3"/>
      <c r="LA121" s="3"/>
      <c r="LB121" s="3"/>
      <c r="LC121" s="3"/>
      <c r="LD121" s="3"/>
      <c r="LE121" s="3"/>
      <c r="LF121" s="3"/>
      <c r="LG121" s="3"/>
      <c r="LH121" s="3"/>
      <c r="LI121" s="3"/>
      <c r="LJ121" s="3"/>
      <c r="LK121" s="3"/>
      <c r="LL121" s="3"/>
      <c r="LM121" s="3"/>
      <c r="LN121" s="3"/>
      <c r="LO121" s="3"/>
      <c r="LP121" s="3"/>
      <c r="LQ121" s="3"/>
      <c r="LR121" s="3"/>
      <c r="LS121" s="3"/>
      <c r="LT121" s="3"/>
      <c r="LU121" s="3"/>
      <c r="LV121" s="3"/>
      <c r="LW121" s="3"/>
      <c r="LX121" s="3"/>
      <c r="LY121" s="3"/>
      <c r="LZ121" s="3"/>
      <c r="MA121" s="3"/>
      <c r="MB121" s="3"/>
      <c r="MC121" s="3"/>
      <c r="MD121" s="3"/>
      <c r="ME121" s="3"/>
      <c r="MF121" s="3"/>
      <c r="MG121" s="3"/>
      <c r="MH121" s="3"/>
      <c r="MI121" s="3"/>
      <c r="MJ121" s="3"/>
      <c r="MK121" s="3"/>
      <c r="ML121" s="3"/>
      <c r="MM121" s="3"/>
      <c r="MN121" s="3"/>
      <c r="MO121" s="3"/>
      <c r="MP121" s="3"/>
      <c r="MQ121" s="3"/>
      <c r="MR121" s="3"/>
      <c r="MS121" s="3"/>
      <c r="MT121" s="3"/>
      <c r="MU121" s="3"/>
      <c r="MV121" s="3"/>
      <c r="MW121" s="3"/>
      <c r="MX121" s="3"/>
      <c r="MY121" s="3"/>
      <c r="MZ121" s="3"/>
      <c r="NA121" s="3"/>
      <c r="NB121" s="3"/>
      <c r="NC121" s="3"/>
      <c r="ND121" s="3"/>
      <c r="NE121" s="3"/>
      <c r="NF121" s="3"/>
      <c r="NG121" s="3"/>
      <c r="NH121" s="3"/>
      <c r="NI121" s="3"/>
      <c r="NJ121" s="3"/>
      <c r="NK121" s="3"/>
      <c r="NL121" s="3"/>
      <c r="NM121" s="3"/>
      <c r="NN121" s="3"/>
      <c r="NO121" s="3"/>
      <c r="NP121" s="3"/>
      <c r="NQ121" s="3"/>
      <c r="NR121" s="3"/>
      <c r="NS121" s="3"/>
      <c r="NT121" s="3"/>
      <c r="NU121" s="3"/>
      <c r="NV121" s="3"/>
      <c r="NW121" s="3"/>
      <c r="NX121" s="3"/>
      <c r="NY121" s="3"/>
      <c r="NZ121" s="3"/>
      <c r="OA121" s="3"/>
      <c r="OB121" s="3"/>
      <c r="OC121" s="3"/>
      <c r="OD121" s="3"/>
      <c r="OE121" s="3"/>
      <c r="OF121" s="3"/>
      <c r="OG121" s="3"/>
      <c r="OH121" s="3"/>
      <c r="OI121" s="3"/>
      <c r="OJ121" s="3"/>
      <c r="OK121" s="3"/>
      <c r="OL121" s="3"/>
      <c r="OM121" s="3"/>
      <c r="ON121" s="3"/>
      <c r="OO121" s="3"/>
      <c r="OP121" s="3"/>
      <c r="OQ121" s="3"/>
      <c r="OR121" s="3"/>
      <c r="OS121" s="3"/>
      <c r="OT121" s="3"/>
      <c r="OU121" s="3"/>
      <c r="OV121" s="3"/>
      <c r="OW121" s="3"/>
      <c r="OX121" s="3"/>
      <c r="OY121" s="3"/>
      <c r="OZ121" s="3"/>
      <c r="PA121" s="3"/>
      <c r="PB121" s="3"/>
      <c r="PC121" s="3"/>
      <c r="PD121" s="3"/>
      <c r="PE121" s="3"/>
      <c r="PF121" s="3"/>
      <c r="PG121" s="3"/>
      <c r="PH121" s="3"/>
      <c r="PI121" s="3"/>
      <c r="PJ121" s="3"/>
      <c r="PK121" s="3"/>
      <c r="PL121" s="3"/>
      <c r="PM121" s="3"/>
      <c r="PN121" s="3"/>
      <c r="PO121" s="3"/>
      <c r="PP121" s="3"/>
      <c r="PQ121" s="3"/>
      <c r="PR121" s="3"/>
      <c r="PS121" s="3"/>
      <c r="PT121" s="3"/>
      <c r="PU121" s="3"/>
      <c r="PV121" s="3"/>
      <c r="PW121" s="3"/>
      <c r="PX121" s="3"/>
      <c r="PY121" s="3"/>
      <c r="PZ121" s="3"/>
      <c r="QA121" s="3"/>
      <c r="QB121" s="3"/>
      <c r="QC121" s="3"/>
      <c r="QD121" s="3"/>
      <c r="QE121" s="3"/>
      <c r="QF121" s="3"/>
      <c r="QG121" s="3"/>
      <c r="QH121" s="3"/>
      <c r="QI121" s="3"/>
      <c r="QJ121" s="3"/>
      <c r="QK121" s="3"/>
      <c r="QL121" s="3"/>
      <c r="QM121" s="3"/>
      <c r="QN121" s="3"/>
      <c r="QO121" s="3"/>
      <c r="QP121" s="3"/>
      <c r="QQ121" s="3"/>
      <c r="QR121" s="3"/>
      <c r="QS121" s="3"/>
      <c r="QT121" s="3"/>
      <c r="QU121" s="3"/>
      <c r="QV121" s="3"/>
      <c r="QW121" s="3"/>
      <c r="QX121" s="3"/>
      <c r="QY121" s="3"/>
      <c r="QZ121" s="3"/>
      <c r="RA121" s="3"/>
      <c r="RB121" s="3"/>
      <c r="RC121" s="3"/>
      <c r="RD121" s="3"/>
      <c r="RE121" s="3"/>
      <c r="RF121" s="3"/>
      <c r="RG121" s="3"/>
      <c r="RH121" s="3"/>
      <c r="RI121" s="3"/>
      <c r="RJ121" s="3"/>
      <c r="RK121" s="3"/>
      <c r="RL121" s="3"/>
      <c r="RM121" s="3"/>
      <c r="RN121" s="3"/>
      <c r="RO121" s="3"/>
      <c r="RP121" s="3"/>
      <c r="RQ121" s="3"/>
      <c r="RR121" s="3"/>
      <c r="RS121" s="3"/>
      <c r="RT121" s="3"/>
      <c r="RU121" s="3"/>
      <c r="RV121" s="3"/>
      <c r="RW121" s="3"/>
      <c r="RX121" s="3"/>
      <c r="RY121" s="3"/>
      <c r="RZ121" s="3"/>
      <c r="SA121" s="3"/>
      <c r="SB121" s="3"/>
      <c r="SC121" s="3"/>
      <c r="SD121" s="3"/>
      <c r="SE121" s="3"/>
      <c r="SF121" s="3"/>
      <c r="SG121" s="3"/>
      <c r="SH121" s="3"/>
      <c r="SI121" s="3"/>
      <c r="SJ121" s="3"/>
      <c r="SK121" s="3"/>
      <c r="SL121" s="3"/>
      <c r="SM121" s="3"/>
      <c r="SN121" s="3"/>
      <c r="SO121" s="3"/>
      <c r="SP121" s="3"/>
      <c r="SQ121" s="3"/>
      <c r="SR121" s="3"/>
      <c r="SS121" s="3"/>
      <c r="ST121" s="3"/>
      <c r="SU121" s="3"/>
      <c r="SV121" s="3"/>
      <c r="SW121" s="3"/>
      <c r="SX121" s="3"/>
      <c r="SY121" s="3"/>
      <c r="SZ121" s="3"/>
      <c r="TA121" s="3"/>
      <c r="TB121" s="3"/>
      <c r="TC121" s="3"/>
      <c r="TD121" s="3"/>
      <c r="TE121" s="3"/>
      <c r="TF121" s="3"/>
      <c r="TG121" s="3"/>
      <c r="TH121" s="3"/>
      <c r="TI121" s="3"/>
      <c r="TJ121" s="3"/>
      <c r="TK121" s="3"/>
      <c r="TL121" s="3"/>
      <c r="TM121" s="3"/>
      <c r="TN121" s="3"/>
      <c r="TO121" s="3"/>
      <c r="TP121" s="3"/>
      <c r="TQ121" s="3"/>
      <c r="TR121" s="3"/>
      <c r="TS121" s="3"/>
      <c r="TT121" s="3"/>
      <c r="TU121" s="3"/>
      <c r="TV121" s="3"/>
      <c r="TW121" s="3"/>
      <c r="TX121" s="3"/>
      <c r="TY121" s="3"/>
      <c r="TZ121" s="3"/>
      <c r="UA121" s="3"/>
      <c r="UB121" s="3"/>
      <c r="UC121" s="3"/>
      <c r="UD121" s="3"/>
      <c r="UE121" s="3"/>
      <c r="UF121" s="3"/>
      <c r="UG121" s="3"/>
      <c r="UH121" s="3"/>
      <c r="UI121" s="3"/>
      <c r="UJ121" s="3"/>
      <c r="UK121" s="3"/>
      <c r="UL121" s="3"/>
      <c r="UM121" s="3"/>
      <c r="UN121" s="3"/>
      <c r="UO121" s="3"/>
      <c r="UP121" s="3"/>
      <c r="UQ121" s="3"/>
      <c r="UR121" s="3"/>
      <c r="US121" s="3"/>
      <c r="UT121" s="3"/>
      <c r="UU121" s="3"/>
      <c r="UV121" s="3"/>
      <c r="UW121" s="3"/>
      <c r="UX121" s="3"/>
      <c r="UY121" s="3"/>
      <c r="UZ121" s="3"/>
      <c r="VA121" s="3"/>
      <c r="VB121" s="3"/>
      <c r="VC121" s="3"/>
      <c r="VD121" s="3"/>
      <c r="VE121" s="3"/>
      <c r="VF121" s="3"/>
      <c r="VG121" s="3"/>
      <c r="VH121" s="3"/>
      <c r="VI121" s="3"/>
      <c r="VJ121" s="3"/>
      <c r="VK121" s="3"/>
      <c r="VL121" s="3"/>
      <c r="VM121" s="3"/>
      <c r="VN121" s="3"/>
      <c r="VO121" s="3"/>
      <c r="VP121" s="3"/>
      <c r="VQ121" s="3"/>
      <c r="VR121" s="3"/>
      <c r="VS121" s="3"/>
      <c r="VT121" s="3"/>
      <c r="VU121" s="3"/>
      <c r="VV121" s="3"/>
      <c r="VW121" s="3"/>
      <c r="VX121" s="3"/>
      <c r="VY121" s="3"/>
      <c r="VZ121" s="3"/>
      <c r="WA121" s="3"/>
      <c r="WB121" s="3"/>
      <c r="WC121" s="3"/>
      <c r="WD121" s="3"/>
      <c r="WE121" s="3"/>
      <c r="WF121" s="3"/>
      <c r="WG121" s="3"/>
      <c r="WH121" s="3"/>
      <c r="WI121" s="3"/>
      <c r="WJ121" s="3"/>
      <c r="WK121" s="3"/>
      <c r="WL121" s="3"/>
      <c r="WM121" s="3"/>
      <c r="WN121" s="3"/>
      <c r="WO121" s="3"/>
      <c r="WP121" s="3"/>
      <c r="WQ121" s="3"/>
      <c r="WR121" s="3"/>
      <c r="WS121" s="3"/>
      <c r="WT121" s="3"/>
      <c r="WU121" s="3"/>
      <c r="WV121" s="3"/>
      <c r="WW121" s="3"/>
      <c r="WX121" s="3"/>
      <c r="WY121" s="3"/>
      <c r="WZ121" s="3"/>
      <c r="XA121" s="3"/>
      <c r="XB121" s="3"/>
      <c r="XC121" s="3"/>
      <c r="XD121" s="3"/>
      <c r="XE121" s="3"/>
      <c r="XF121" s="3"/>
      <c r="XG121" s="3"/>
      <c r="XH121" s="3"/>
      <c r="XI121" s="3"/>
      <c r="XJ121" s="3"/>
      <c r="XK121" s="3"/>
      <c r="XL121" s="3"/>
      <c r="XM121" s="3"/>
      <c r="XN121" s="3"/>
      <c r="XO121" s="3"/>
      <c r="XP121" s="3"/>
      <c r="XQ121" s="3"/>
      <c r="XR121" s="3"/>
      <c r="XS121" s="3"/>
      <c r="XT121" s="3"/>
      <c r="XU121" s="3"/>
      <c r="XV121" s="3"/>
      <c r="XW121" s="3"/>
      <c r="XX121" s="3"/>
      <c r="XY121" s="3"/>
      <c r="XZ121" s="3"/>
      <c r="YA121" s="3"/>
      <c r="YB121" s="3"/>
      <c r="YC121" s="3"/>
      <c r="YD121" s="3"/>
      <c r="YE121" s="3"/>
      <c r="YF121" s="3"/>
      <c r="YG121" s="3"/>
      <c r="YH121" s="3"/>
      <c r="YI121" s="3"/>
      <c r="YJ121" s="3"/>
      <c r="YK121" s="3"/>
      <c r="YL121" s="3"/>
      <c r="YM121" s="3"/>
      <c r="YN121" s="3"/>
      <c r="YO121" s="3"/>
      <c r="YP121" s="3"/>
      <c r="YQ121" s="3"/>
      <c r="YR121" s="3"/>
      <c r="YS121" s="3"/>
      <c r="YT121" s="3"/>
      <c r="YU121" s="3"/>
      <c r="YV121" s="3"/>
      <c r="YW121" s="3"/>
      <c r="YX121" s="3"/>
      <c r="YY121" s="3"/>
      <c r="YZ121" s="3"/>
      <c r="ZA121" s="3"/>
      <c r="ZB121" s="3"/>
      <c r="ZC121" s="3"/>
      <c r="ZD121" s="3"/>
      <c r="ZE121" s="3"/>
      <c r="ZF121" s="3"/>
      <c r="ZG121" s="3"/>
      <c r="ZH121" s="3"/>
      <c r="ZI121" s="3"/>
      <c r="ZJ121" s="3"/>
      <c r="ZK121" s="3"/>
      <c r="ZL121" s="3"/>
      <c r="ZM121" s="3"/>
      <c r="ZN121" s="3"/>
      <c r="ZO121" s="3"/>
      <c r="ZP121" s="3"/>
      <c r="ZQ121" s="3"/>
      <c r="ZR121" s="3"/>
      <c r="ZS121" s="3"/>
      <c r="ZT121" s="3"/>
      <c r="ZU121" s="3"/>
      <c r="ZV121" s="3"/>
      <c r="ZW121" s="3"/>
      <c r="ZX121" s="3"/>
      <c r="ZY121" s="3"/>
      <c r="ZZ121" s="3"/>
      <c r="AAA121" s="3"/>
      <c r="AAB121" s="3"/>
      <c r="AAC121" s="3"/>
      <c r="AAD121" s="3"/>
      <c r="AAE121" s="3"/>
      <c r="AAF121" s="3"/>
      <c r="AAG121" s="3"/>
      <c r="AAH121" s="3"/>
      <c r="AAI121" s="3"/>
      <c r="AAJ121" s="3"/>
      <c r="AAK121" s="3"/>
      <c r="AAL121" s="3"/>
      <c r="AAM121" s="3"/>
      <c r="AAN121" s="3"/>
      <c r="AAO121" s="3"/>
      <c r="AAP121" s="3"/>
      <c r="AAQ121" s="3"/>
      <c r="AAR121" s="3"/>
      <c r="AAS121" s="3"/>
      <c r="AAT121" s="3"/>
      <c r="AAU121" s="3"/>
      <c r="AAV121" s="3"/>
      <c r="AAW121" s="3"/>
      <c r="AAX121" s="3"/>
      <c r="AAY121" s="3"/>
      <c r="AAZ121" s="3"/>
      <c r="ABA121" s="3"/>
      <c r="ABB121" s="3"/>
      <c r="ABC121" s="3"/>
      <c r="ABD121" s="3"/>
      <c r="ABE121" s="3"/>
      <c r="ABF121" s="3"/>
      <c r="ABG121" s="3"/>
      <c r="ABH121" s="3"/>
    </row>
    <row r="122" spans="1:736" s="2" customFormat="1" ht="114">
      <c r="A122" s="92" t="s">
        <v>961</v>
      </c>
      <c r="B122" s="93" t="s">
        <v>663</v>
      </c>
      <c r="C122" s="87" t="s">
        <v>664</v>
      </c>
      <c r="D122" s="93" t="s">
        <v>687</v>
      </c>
      <c r="E122" s="174" t="s">
        <v>688</v>
      </c>
      <c r="F122" s="93" t="s">
        <v>320</v>
      </c>
      <c r="G122" s="93" t="s">
        <v>318</v>
      </c>
      <c r="H122" s="90">
        <v>2</v>
      </c>
      <c r="I122" s="90">
        <v>2</v>
      </c>
      <c r="J122" s="136">
        <v>2</v>
      </c>
      <c r="K122" s="136">
        <f t="shared" si="7"/>
        <v>2</v>
      </c>
      <c r="L122" s="90" t="str">
        <f t="shared" si="8"/>
        <v>MEDIA</v>
      </c>
      <c r="M122" s="94" t="s">
        <v>280</v>
      </c>
      <c r="N122" s="180" t="s">
        <v>1108</v>
      </c>
      <c r="O122" s="180" t="s">
        <v>1112</v>
      </c>
      <c r="P122" s="181" t="s">
        <v>1131</v>
      </c>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c r="IW122" s="3"/>
      <c r="IX122" s="3"/>
      <c r="IY122" s="3"/>
      <c r="IZ122" s="3"/>
      <c r="JA122" s="3"/>
      <c r="JB122" s="3"/>
      <c r="JC122" s="3"/>
      <c r="JD122" s="3"/>
      <c r="JE122" s="3"/>
      <c r="JF122" s="3"/>
      <c r="JG122" s="3"/>
      <c r="JH122" s="3"/>
      <c r="JI122" s="3"/>
      <c r="JJ122" s="3"/>
      <c r="JK122" s="3"/>
      <c r="JL122" s="3"/>
      <c r="JM122" s="3"/>
      <c r="JN122" s="3"/>
      <c r="JO122" s="3"/>
      <c r="JP122" s="3"/>
      <c r="JQ122" s="3"/>
      <c r="JR122" s="3"/>
      <c r="JS122" s="3"/>
      <c r="JT122" s="3"/>
      <c r="JU122" s="3"/>
      <c r="JV122" s="3"/>
      <c r="JW122" s="3"/>
      <c r="JX122" s="3"/>
      <c r="JY122" s="3"/>
      <c r="JZ122" s="3"/>
      <c r="KA122" s="3"/>
      <c r="KB122" s="3"/>
      <c r="KC122" s="3"/>
      <c r="KD122" s="3"/>
      <c r="KE122" s="3"/>
      <c r="KF122" s="3"/>
      <c r="KG122" s="3"/>
      <c r="KH122" s="3"/>
      <c r="KI122" s="3"/>
      <c r="KJ122" s="3"/>
      <c r="KK122" s="3"/>
      <c r="KL122" s="3"/>
      <c r="KM122" s="3"/>
      <c r="KN122" s="3"/>
      <c r="KO122" s="3"/>
      <c r="KP122" s="3"/>
      <c r="KQ122" s="3"/>
      <c r="KR122" s="3"/>
      <c r="KS122" s="3"/>
      <c r="KT122" s="3"/>
      <c r="KU122" s="3"/>
      <c r="KV122" s="3"/>
      <c r="KW122" s="3"/>
      <c r="KX122" s="3"/>
      <c r="KY122" s="3"/>
      <c r="KZ122" s="3"/>
      <c r="LA122" s="3"/>
      <c r="LB122" s="3"/>
      <c r="LC122" s="3"/>
      <c r="LD122" s="3"/>
      <c r="LE122" s="3"/>
      <c r="LF122" s="3"/>
      <c r="LG122" s="3"/>
      <c r="LH122" s="3"/>
      <c r="LI122" s="3"/>
      <c r="LJ122" s="3"/>
      <c r="LK122" s="3"/>
      <c r="LL122" s="3"/>
      <c r="LM122" s="3"/>
      <c r="LN122" s="3"/>
      <c r="LO122" s="3"/>
      <c r="LP122" s="3"/>
      <c r="LQ122" s="3"/>
      <c r="LR122" s="3"/>
      <c r="LS122" s="3"/>
      <c r="LT122" s="3"/>
      <c r="LU122" s="3"/>
      <c r="LV122" s="3"/>
      <c r="LW122" s="3"/>
      <c r="LX122" s="3"/>
      <c r="LY122" s="3"/>
      <c r="LZ122" s="3"/>
      <c r="MA122" s="3"/>
      <c r="MB122" s="3"/>
      <c r="MC122" s="3"/>
      <c r="MD122" s="3"/>
      <c r="ME122" s="3"/>
      <c r="MF122" s="3"/>
      <c r="MG122" s="3"/>
      <c r="MH122" s="3"/>
      <c r="MI122" s="3"/>
      <c r="MJ122" s="3"/>
      <c r="MK122" s="3"/>
      <c r="ML122" s="3"/>
      <c r="MM122" s="3"/>
      <c r="MN122" s="3"/>
      <c r="MO122" s="3"/>
      <c r="MP122" s="3"/>
      <c r="MQ122" s="3"/>
      <c r="MR122" s="3"/>
      <c r="MS122" s="3"/>
      <c r="MT122" s="3"/>
      <c r="MU122" s="3"/>
      <c r="MV122" s="3"/>
      <c r="MW122" s="3"/>
      <c r="MX122" s="3"/>
      <c r="MY122" s="3"/>
      <c r="MZ122" s="3"/>
      <c r="NA122" s="3"/>
      <c r="NB122" s="3"/>
      <c r="NC122" s="3"/>
      <c r="ND122" s="3"/>
      <c r="NE122" s="3"/>
      <c r="NF122" s="3"/>
      <c r="NG122" s="3"/>
      <c r="NH122" s="3"/>
      <c r="NI122" s="3"/>
      <c r="NJ122" s="3"/>
      <c r="NK122" s="3"/>
      <c r="NL122" s="3"/>
      <c r="NM122" s="3"/>
      <c r="NN122" s="3"/>
      <c r="NO122" s="3"/>
      <c r="NP122" s="3"/>
      <c r="NQ122" s="3"/>
      <c r="NR122" s="3"/>
      <c r="NS122" s="3"/>
      <c r="NT122" s="3"/>
      <c r="NU122" s="3"/>
      <c r="NV122" s="3"/>
      <c r="NW122" s="3"/>
      <c r="NX122" s="3"/>
      <c r="NY122" s="3"/>
      <c r="NZ122" s="3"/>
      <c r="OA122" s="3"/>
      <c r="OB122" s="3"/>
      <c r="OC122" s="3"/>
      <c r="OD122" s="3"/>
      <c r="OE122" s="3"/>
      <c r="OF122" s="3"/>
      <c r="OG122" s="3"/>
      <c r="OH122" s="3"/>
      <c r="OI122" s="3"/>
      <c r="OJ122" s="3"/>
      <c r="OK122" s="3"/>
      <c r="OL122" s="3"/>
      <c r="OM122" s="3"/>
      <c r="ON122" s="3"/>
      <c r="OO122" s="3"/>
      <c r="OP122" s="3"/>
      <c r="OQ122" s="3"/>
      <c r="OR122" s="3"/>
      <c r="OS122" s="3"/>
      <c r="OT122" s="3"/>
      <c r="OU122" s="3"/>
      <c r="OV122" s="3"/>
      <c r="OW122" s="3"/>
      <c r="OX122" s="3"/>
      <c r="OY122" s="3"/>
      <c r="OZ122" s="3"/>
      <c r="PA122" s="3"/>
      <c r="PB122" s="3"/>
      <c r="PC122" s="3"/>
      <c r="PD122" s="3"/>
      <c r="PE122" s="3"/>
      <c r="PF122" s="3"/>
      <c r="PG122" s="3"/>
      <c r="PH122" s="3"/>
      <c r="PI122" s="3"/>
      <c r="PJ122" s="3"/>
      <c r="PK122" s="3"/>
      <c r="PL122" s="3"/>
      <c r="PM122" s="3"/>
      <c r="PN122" s="3"/>
      <c r="PO122" s="3"/>
      <c r="PP122" s="3"/>
      <c r="PQ122" s="3"/>
      <c r="PR122" s="3"/>
      <c r="PS122" s="3"/>
      <c r="PT122" s="3"/>
      <c r="PU122" s="3"/>
      <c r="PV122" s="3"/>
      <c r="PW122" s="3"/>
      <c r="PX122" s="3"/>
      <c r="PY122" s="3"/>
      <c r="PZ122" s="3"/>
      <c r="QA122" s="3"/>
      <c r="QB122" s="3"/>
      <c r="QC122" s="3"/>
      <c r="QD122" s="3"/>
      <c r="QE122" s="3"/>
      <c r="QF122" s="3"/>
      <c r="QG122" s="3"/>
      <c r="QH122" s="3"/>
      <c r="QI122" s="3"/>
      <c r="QJ122" s="3"/>
      <c r="QK122" s="3"/>
      <c r="QL122" s="3"/>
      <c r="QM122" s="3"/>
      <c r="QN122" s="3"/>
      <c r="QO122" s="3"/>
      <c r="QP122" s="3"/>
      <c r="QQ122" s="3"/>
      <c r="QR122" s="3"/>
      <c r="QS122" s="3"/>
      <c r="QT122" s="3"/>
      <c r="QU122" s="3"/>
      <c r="QV122" s="3"/>
      <c r="QW122" s="3"/>
      <c r="QX122" s="3"/>
      <c r="QY122" s="3"/>
      <c r="QZ122" s="3"/>
      <c r="RA122" s="3"/>
      <c r="RB122" s="3"/>
      <c r="RC122" s="3"/>
      <c r="RD122" s="3"/>
      <c r="RE122" s="3"/>
      <c r="RF122" s="3"/>
      <c r="RG122" s="3"/>
      <c r="RH122" s="3"/>
      <c r="RI122" s="3"/>
      <c r="RJ122" s="3"/>
      <c r="RK122" s="3"/>
      <c r="RL122" s="3"/>
      <c r="RM122" s="3"/>
      <c r="RN122" s="3"/>
      <c r="RO122" s="3"/>
      <c r="RP122" s="3"/>
      <c r="RQ122" s="3"/>
      <c r="RR122" s="3"/>
      <c r="RS122" s="3"/>
      <c r="RT122" s="3"/>
      <c r="RU122" s="3"/>
      <c r="RV122" s="3"/>
      <c r="RW122" s="3"/>
      <c r="RX122" s="3"/>
      <c r="RY122" s="3"/>
      <c r="RZ122" s="3"/>
      <c r="SA122" s="3"/>
      <c r="SB122" s="3"/>
      <c r="SC122" s="3"/>
      <c r="SD122" s="3"/>
      <c r="SE122" s="3"/>
      <c r="SF122" s="3"/>
      <c r="SG122" s="3"/>
      <c r="SH122" s="3"/>
      <c r="SI122" s="3"/>
      <c r="SJ122" s="3"/>
      <c r="SK122" s="3"/>
      <c r="SL122" s="3"/>
      <c r="SM122" s="3"/>
      <c r="SN122" s="3"/>
      <c r="SO122" s="3"/>
      <c r="SP122" s="3"/>
      <c r="SQ122" s="3"/>
      <c r="SR122" s="3"/>
      <c r="SS122" s="3"/>
      <c r="ST122" s="3"/>
      <c r="SU122" s="3"/>
      <c r="SV122" s="3"/>
      <c r="SW122" s="3"/>
      <c r="SX122" s="3"/>
      <c r="SY122" s="3"/>
      <c r="SZ122" s="3"/>
      <c r="TA122" s="3"/>
      <c r="TB122" s="3"/>
      <c r="TC122" s="3"/>
      <c r="TD122" s="3"/>
      <c r="TE122" s="3"/>
      <c r="TF122" s="3"/>
      <c r="TG122" s="3"/>
      <c r="TH122" s="3"/>
      <c r="TI122" s="3"/>
      <c r="TJ122" s="3"/>
      <c r="TK122" s="3"/>
      <c r="TL122" s="3"/>
      <c r="TM122" s="3"/>
      <c r="TN122" s="3"/>
      <c r="TO122" s="3"/>
      <c r="TP122" s="3"/>
      <c r="TQ122" s="3"/>
      <c r="TR122" s="3"/>
      <c r="TS122" s="3"/>
      <c r="TT122" s="3"/>
      <c r="TU122" s="3"/>
      <c r="TV122" s="3"/>
      <c r="TW122" s="3"/>
      <c r="TX122" s="3"/>
      <c r="TY122" s="3"/>
      <c r="TZ122" s="3"/>
      <c r="UA122" s="3"/>
      <c r="UB122" s="3"/>
      <c r="UC122" s="3"/>
      <c r="UD122" s="3"/>
      <c r="UE122" s="3"/>
      <c r="UF122" s="3"/>
      <c r="UG122" s="3"/>
      <c r="UH122" s="3"/>
      <c r="UI122" s="3"/>
      <c r="UJ122" s="3"/>
      <c r="UK122" s="3"/>
      <c r="UL122" s="3"/>
      <c r="UM122" s="3"/>
      <c r="UN122" s="3"/>
      <c r="UO122" s="3"/>
      <c r="UP122" s="3"/>
      <c r="UQ122" s="3"/>
      <c r="UR122" s="3"/>
      <c r="US122" s="3"/>
      <c r="UT122" s="3"/>
      <c r="UU122" s="3"/>
      <c r="UV122" s="3"/>
      <c r="UW122" s="3"/>
      <c r="UX122" s="3"/>
      <c r="UY122" s="3"/>
      <c r="UZ122" s="3"/>
      <c r="VA122" s="3"/>
      <c r="VB122" s="3"/>
      <c r="VC122" s="3"/>
      <c r="VD122" s="3"/>
      <c r="VE122" s="3"/>
      <c r="VF122" s="3"/>
      <c r="VG122" s="3"/>
      <c r="VH122" s="3"/>
      <c r="VI122" s="3"/>
      <c r="VJ122" s="3"/>
      <c r="VK122" s="3"/>
      <c r="VL122" s="3"/>
      <c r="VM122" s="3"/>
      <c r="VN122" s="3"/>
      <c r="VO122" s="3"/>
      <c r="VP122" s="3"/>
      <c r="VQ122" s="3"/>
      <c r="VR122" s="3"/>
      <c r="VS122" s="3"/>
      <c r="VT122" s="3"/>
      <c r="VU122" s="3"/>
      <c r="VV122" s="3"/>
      <c r="VW122" s="3"/>
      <c r="VX122" s="3"/>
      <c r="VY122" s="3"/>
      <c r="VZ122" s="3"/>
      <c r="WA122" s="3"/>
      <c r="WB122" s="3"/>
      <c r="WC122" s="3"/>
      <c r="WD122" s="3"/>
      <c r="WE122" s="3"/>
      <c r="WF122" s="3"/>
      <c r="WG122" s="3"/>
      <c r="WH122" s="3"/>
      <c r="WI122" s="3"/>
      <c r="WJ122" s="3"/>
      <c r="WK122" s="3"/>
      <c r="WL122" s="3"/>
      <c r="WM122" s="3"/>
      <c r="WN122" s="3"/>
      <c r="WO122" s="3"/>
      <c r="WP122" s="3"/>
      <c r="WQ122" s="3"/>
      <c r="WR122" s="3"/>
      <c r="WS122" s="3"/>
      <c r="WT122" s="3"/>
      <c r="WU122" s="3"/>
      <c r="WV122" s="3"/>
      <c r="WW122" s="3"/>
      <c r="WX122" s="3"/>
      <c r="WY122" s="3"/>
      <c r="WZ122" s="3"/>
      <c r="XA122" s="3"/>
      <c r="XB122" s="3"/>
      <c r="XC122" s="3"/>
      <c r="XD122" s="3"/>
      <c r="XE122" s="3"/>
      <c r="XF122" s="3"/>
      <c r="XG122" s="3"/>
      <c r="XH122" s="3"/>
      <c r="XI122" s="3"/>
      <c r="XJ122" s="3"/>
      <c r="XK122" s="3"/>
      <c r="XL122" s="3"/>
      <c r="XM122" s="3"/>
      <c r="XN122" s="3"/>
      <c r="XO122" s="3"/>
      <c r="XP122" s="3"/>
      <c r="XQ122" s="3"/>
      <c r="XR122" s="3"/>
      <c r="XS122" s="3"/>
      <c r="XT122" s="3"/>
      <c r="XU122" s="3"/>
      <c r="XV122" s="3"/>
      <c r="XW122" s="3"/>
      <c r="XX122" s="3"/>
      <c r="XY122" s="3"/>
      <c r="XZ122" s="3"/>
      <c r="YA122" s="3"/>
      <c r="YB122" s="3"/>
      <c r="YC122" s="3"/>
      <c r="YD122" s="3"/>
      <c r="YE122" s="3"/>
      <c r="YF122" s="3"/>
      <c r="YG122" s="3"/>
      <c r="YH122" s="3"/>
      <c r="YI122" s="3"/>
      <c r="YJ122" s="3"/>
      <c r="YK122" s="3"/>
      <c r="YL122" s="3"/>
      <c r="YM122" s="3"/>
      <c r="YN122" s="3"/>
      <c r="YO122" s="3"/>
      <c r="YP122" s="3"/>
      <c r="YQ122" s="3"/>
      <c r="YR122" s="3"/>
      <c r="YS122" s="3"/>
      <c r="YT122" s="3"/>
      <c r="YU122" s="3"/>
      <c r="YV122" s="3"/>
      <c r="YW122" s="3"/>
      <c r="YX122" s="3"/>
      <c r="YY122" s="3"/>
      <c r="YZ122" s="3"/>
      <c r="ZA122" s="3"/>
      <c r="ZB122" s="3"/>
      <c r="ZC122" s="3"/>
      <c r="ZD122" s="3"/>
      <c r="ZE122" s="3"/>
      <c r="ZF122" s="3"/>
      <c r="ZG122" s="3"/>
      <c r="ZH122" s="3"/>
      <c r="ZI122" s="3"/>
      <c r="ZJ122" s="3"/>
      <c r="ZK122" s="3"/>
      <c r="ZL122" s="3"/>
      <c r="ZM122" s="3"/>
      <c r="ZN122" s="3"/>
      <c r="ZO122" s="3"/>
      <c r="ZP122" s="3"/>
      <c r="ZQ122" s="3"/>
      <c r="ZR122" s="3"/>
      <c r="ZS122" s="3"/>
      <c r="ZT122" s="3"/>
      <c r="ZU122" s="3"/>
      <c r="ZV122" s="3"/>
      <c r="ZW122" s="3"/>
      <c r="ZX122" s="3"/>
      <c r="ZY122" s="3"/>
      <c r="ZZ122" s="3"/>
      <c r="AAA122" s="3"/>
      <c r="AAB122" s="3"/>
      <c r="AAC122" s="3"/>
      <c r="AAD122" s="3"/>
      <c r="AAE122" s="3"/>
      <c r="AAF122" s="3"/>
      <c r="AAG122" s="3"/>
      <c r="AAH122" s="3"/>
      <c r="AAI122" s="3"/>
      <c r="AAJ122" s="3"/>
      <c r="AAK122" s="3"/>
      <c r="AAL122" s="3"/>
      <c r="AAM122" s="3"/>
      <c r="AAN122" s="3"/>
      <c r="AAO122" s="3"/>
      <c r="AAP122" s="3"/>
      <c r="AAQ122" s="3"/>
      <c r="AAR122" s="3"/>
      <c r="AAS122" s="3"/>
      <c r="AAT122" s="3"/>
      <c r="AAU122" s="3"/>
      <c r="AAV122" s="3"/>
      <c r="AAW122" s="3"/>
      <c r="AAX122" s="3"/>
      <c r="AAY122" s="3"/>
      <c r="AAZ122" s="3"/>
      <c r="ABA122" s="3"/>
      <c r="ABB122" s="3"/>
      <c r="ABC122" s="3"/>
      <c r="ABD122" s="3"/>
      <c r="ABE122" s="3"/>
      <c r="ABF122" s="3"/>
      <c r="ABG122" s="3"/>
      <c r="ABH122" s="3"/>
    </row>
    <row r="123" spans="1:736" s="2" customFormat="1" ht="99.75">
      <c r="A123" s="92" t="s">
        <v>962</v>
      </c>
      <c r="B123" s="93" t="s">
        <v>663</v>
      </c>
      <c r="C123" s="87" t="s">
        <v>664</v>
      </c>
      <c r="D123" s="93" t="s">
        <v>689</v>
      </c>
      <c r="E123" s="174" t="s">
        <v>1099</v>
      </c>
      <c r="F123" s="93" t="s">
        <v>261</v>
      </c>
      <c r="G123" s="93" t="s">
        <v>319</v>
      </c>
      <c r="H123" s="90">
        <v>2</v>
      </c>
      <c r="I123" s="90">
        <v>2</v>
      </c>
      <c r="J123" s="136">
        <v>2</v>
      </c>
      <c r="K123" s="136">
        <f t="shared" si="7"/>
        <v>2</v>
      </c>
      <c r="L123" s="90" t="str">
        <f t="shared" si="8"/>
        <v>MEDIA</v>
      </c>
      <c r="M123" s="94" t="s">
        <v>280</v>
      </c>
      <c r="N123" s="180" t="s">
        <v>1108</v>
      </c>
      <c r="O123" s="180" t="s">
        <v>1139</v>
      </c>
      <c r="P123" s="180" t="s">
        <v>1129</v>
      </c>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c r="IW123" s="3"/>
      <c r="IX123" s="3"/>
      <c r="IY123" s="3"/>
      <c r="IZ123" s="3"/>
      <c r="JA123" s="3"/>
      <c r="JB123" s="3"/>
      <c r="JC123" s="3"/>
      <c r="JD123" s="3"/>
      <c r="JE123" s="3"/>
      <c r="JF123" s="3"/>
      <c r="JG123" s="3"/>
      <c r="JH123" s="3"/>
      <c r="JI123" s="3"/>
      <c r="JJ123" s="3"/>
      <c r="JK123" s="3"/>
      <c r="JL123" s="3"/>
      <c r="JM123" s="3"/>
      <c r="JN123" s="3"/>
      <c r="JO123" s="3"/>
      <c r="JP123" s="3"/>
      <c r="JQ123" s="3"/>
      <c r="JR123" s="3"/>
      <c r="JS123" s="3"/>
      <c r="JT123" s="3"/>
      <c r="JU123" s="3"/>
      <c r="JV123" s="3"/>
      <c r="JW123" s="3"/>
      <c r="JX123" s="3"/>
      <c r="JY123" s="3"/>
      <c r="JZ123" s="3"/>
      <c r="KA123" s="3"/>
      <c r="KB123" s="3"/>
      <c r="KC123" s="3"/>
      <c r="KD123" s="3"/>
      <c r="KE123" s="3"/>
      <c r="KF123" s="3"/>
      <c r="KG123" s="3"/>
      <c r="KH123" s="3"/>
      <c r="KI123" s="3"/>
      <c r="KJ123" s="3"/>
      <c r="KK123" s="3"/>
      <c r="KL123" s="3"/>
      <c r="KM123" s="3"/>
      <c r="KN123" s="3"/>
      <c r="KO123" s="3"/>
      <c r="KP123" s="3"/>
      <c r="KQ123" s="3"/>
      <c r="KR123" s="3"/>
      <c r="KS123" s="3"/>
      <c r="KT123" s="3"/>
      <c r="KU123" s="3"/>
      <c r="KV123" s="3"/>
      <c r="KW123" s="3"/>
      <c r="KX123" s="3"/>
      <c r="KY123" s="3"/>
      <c r="KZ123" s="3"/>
      <c r="LA123" s="3"/>
      <c r="LB123" s="3"/>
      <c r="LC123" s="3"/>
      <c r="LD123" s="3"/>
      <c r="LE123" s="3"/>
      <c r="LF123" s="3"/>
      <c r="LG123" s="3"/>
      <c r="LH123" s="3"/>
      <c r="LI123" s="3"/>
      <c r="LJ123" s="3"/>
      <c r="LK123" s="3"/>
      <c r="LL123" s="3"/>
      <c r="LM123" s="3"/>
      <c r="LN123" s="3"/>
      <c r="LO123" s="3"/>
      <c r="LP123" s="3"/>
      <c r="LQ123" s="3"/>
      <c r="LR123" s="3"/>
      <c r="LS123" s="3"/>
      <c r="LT123" s="3"/>
      <c r="LU123" s="3"/>
      <c r="LV123" s="3"/>
      <c r="LW123" s="3"/>
      <c r="LX123" s="3"/>
      <c r="LY123" s="3"/>
      <c r="LZ123" s="3"/>
      <c r="MA123" s="3"/>
      <c r="MB123" s="3"/>
      <c r="MC123" s="3"/>
      <c r="MD123" s="3"/>
      <c r="ME123" s="3"/>
      <c r="MF123" s="3"/>
      <c r="MG123" s="3"/>
      <c r="MH123" s="3"/>
      <c r="MI123" s="3"/>
      <c r="MJ123" s="3"/>
      <c r="MK123" s="3"/>
      <c r="ML123" s="3"/>
      <c r="MM123" s="3"/>
      <c r="MN123" s="3"/>
      <c r="MO123" s="3"/>
      <c r="MP123" s="3"/>
      <c r="MQ123" s="3"/>
      <c r="MR123" s="3"/>
      <c r="MS123" s="3"/>
      <c r="MT123" s="3"/>
      <c r="MU123" s="3"/>
      <c r="MV123" s="3"/>
      <c r="MW123" s="3"/>
      <c r="MX123" s="3"/>
      <c r="MY123" s="3"/>
      <c r="MZ123" s="3"/>
      <c r="NA123" s="3"/>
      <c r="NB123" s="3"/>
      <c r="NC123" s="3"/>
      <c r="ND123" s="3"/>
      <c r="NE123" s="3"/>
      <c r="NF123" s="3"/>
      <c r="NG123" s="3"/>
      <c r="NH123" s="3"/>
      <c r="NI123" s="3"/>
      <c r="NJ123" s="3"/>
      <c r="NK123" s="3"/>
      <c r="NL123" s="3"/>
      <c r="NM123" s="3"/>
      <c r="NN123" s="3"/>
      <c r="NO123" s="3"/>
      <c r="NP123" s="3"/>
      <c r="NQ123" s="3"/>
      <c r="NR123" s="3"/>
      <c r="NS123" s="3"/>
      <c r="NT123" s="3"/>
      <c r="NU123" s="3"/>
      <c r="NV123" s="3"/>
      <c r="NW123" s="3"/>
      <c r="NX123" s="3"/>
      <c r="NY123" s="3"/>
      <c r="NZ123" s="3"/>
      <c r="OA123" s="3"/>
      <c r="OB123" s="3"/>
      <c r="OC123" s="3"/>
      <c r="OD123" s="3"/>
      <c r="OE123" s="3"/>
      <c r="OF123" s="3"/>
      <c r="OG123" s="3"/>
      <c r="OH123" s="3"/>
      <c r="OI123" s="3"/>
      <c r="OJ123" s="3"/>
      <c r="OK123" s="3"/>
      <c r="OL123" s="3"/>
      <c r="OM123" s="3"/>
      <c r="ON123" s="3"/>
      <c r="OO123" s="3"/>
      <c r="OP123" s="3"/>
      <c r="OQ123" s="3"/>
      <c r="OR123" s="3"/>
      <c r="OS123" s="3"/>
      <c r="OT123" s="3"/>
      <c r="OU123" s="3"/>
      <c r="OV123" s="3"/>
      <c r="OW123" s="3"/>
      <c r="OX123" s="3"/>
      <c r="OY123" s="3"/>
      <c r="OZ123" s="3"/>
      <c r="PA123" s="3"/>
      <c r="PB123" s="3"/>
      <c r="PC123" s="3"/>
      <c r="PD123" s="3"/>
      <c r="PE123" s="3"/>
      <c r="PF123" s="3"/>
      <c r="PG123" s="3"/>
      <c r="PH123" s="3"/>
      <c r="PI123" s="3"/>
      <c r="PJ123" s="3"/>
      <c r="PK123" s="3"/>
      <c r="PL123" s="3"/>
      <c r="PM123" s="3"/>
      <c r="PN123" s="3"/>
      <c r="PO123" s="3"/>
      <c r="PP123" s="3"/>
      <c r="PQ123" s="3"/>
      <c r="PR123" s="3"/>
      <c r="PS123" s="3"/>
      <c r="PT123" s="3"/>
      <c r="PU123" s="3"/>
      <c r="PV123" s="3"/>
      <c r="PW123" s="3"/>
      <c r="PX123" s="3"/>
      <c r="PY123" s="3"/>
      <c r="PZ123" s="3"/>
      <c r="QA123" s="3"/>
      <c r="QB123" s="3"/>
      <c r="QC123" s="3"/>
      <c r="QD123" s="3"/>
      <c r="QE123" s="3"/>
      <c r="QF123" s="3"/>
      <c r="QG123" s="3"/>
      <c r="QH123" s="3"/>
      <c r="QI123" s="3"/>
      <c r="QJ123" s="3"/>
      <c r="QK123" s="3"/>
      <c r="QL123" s="3"/>
      <c r="QM123" s="3"/>
      <c r="QN123" s="3"/>
      <c r="QO123" s="3"/>
      <c r="QP123" s="3"/>
      <c r="QQ123" s="3"/>
      <c r="QR123" s="3"/>
      <c r="QS123" s="3"/>
      <c r="QT123" s="3"/>
      <c r="QU123" s="3"/>
      <c r="QV123" s="3"/>
      <c r="QW123" s="3"/>
      <c r="QX123" s="3"/>
      <c r="QY123" s="3"/>
      <c r="QZ123" s="3"/>
      <c r="RA123" s="3"/>
      <c r="RB123" s="3"/>
      <c r="RC123" s="3"/>
      <c r="RD123" s="3"/>
      <c r="RE123" s="3"/>
      <c r="RF123" s="3"/>
      <c r="RG123" s="3"/>
      <c r="RH123" s="3"/>
      <c r="RI123" s="3"/>
      <c r="RJ123" s="3"/>
      <c r="RK123" s="3"/>
      <c r="RL123" s="3"/>
      <c r="RM123" s="3"/>
      <c r="RN123" s="3"/>
      <c r="RO123" s="3"/>
      <c r="RP123" s="3"/>
      <c r="RQ123" s="3"/>
      <c r="RR123" s="3"/>
      <c r="RS123" s="3"/>
      <c r="RT123" s="3"/>
      <c r="RU123" s="3"/>
      <c r="RV123" s="3"/>
      <c r="RW123" s="3"/>
      <c r="RX123" s="3"/>
      <c r="RY123" s="3"/>
      <c r="RZ123" s="3"/>
      <c r="SA123" s="3"/>
      <c r="SB123" s="3"/>
      <c r="SC123" s="3"/>
      <c r="SD123" s="3"/>
      <c r="SE123" s="3"/>
      <c r="SF123" s="3"/>
      <c r="SG123" s="3"/>
      <c r="SH123" s="3"/>
      <c r="SI123" s="3"/>
      <c r="SJ123" s="3"/>
      <c r="SK123" s="3"/>
      <c r="SL123" s="3"/>
      <c r="SM123" s="3"/>
      <c r="SN123" s="3"/>
      <c r="SO123" s="3"/>
      <c r="SP123" s="3"/>
      <c r="SQ123" s="3"/>
      <c r="SR123" s="3"/>
      <c r="SS123" s="3"/>
      <c r="ST123" s="3"/>
      <c r="SU123" s="3"/>
      <c r="SV123" s="3"/>
      <c r="SW123" s="3"/>
      <c r="SX123" s="3"/>
      <c r="SY123" s="3"/>
      <c r="SZ123" s="3"/>
      <c r="TA123" s="3"/>
      <c r="TB123" s="3"/>
      <c r="TC123" s="3"/>
      <c r="TD123" s="3"/>
      <c r="TE123" s="3"/>
      <c r="TF123" s="3"/>
      <c r="TG123" s="3"/>
      <c r="TH123" s="3"/>
      <c r="TI123" s="3"/>
      <c r="TJ123" s="3"/>
      <c r="TK123" s="3"/>
      <c r="TL123" s="3"/>
      <c r="TM123" s="3"/>
      <c r="TN123" s="3"/>
      <c r="TO123" s="3"/>
      <c r="TP123" s="3"/>
      <c r="TQ123" s="3"/>
      <c r="TR123" s="3"/>
      <c r="TS123" s="3"/>
      <c r="TT123" s="3"/>
      <c r="TU123" s="3"/>
      <c r="TV123" s="3"/>
      <c r="TW123" s="3"/>
      <c r="TX123" s="3"/>
      <c r="TY123" s="3"/>
      <c r="TZ123" s="3"/>
      <c r="UA123" s="3"/>
      <c r="UB123" s="3"/>
      <c r="UC123" s="3"/>
      <c r="UD123" s="3"/>
      <c r="UE123" s="3"/>
      <c r="UF123" s="3"/>
      <c r="UG123" s="3"/>
      <c r="UH123" s="3"/>
      <c r="UI123" s="3"/>
      <c r="UJ123" s="3"/>
      <c r="UK123" s="3"/>
      <c r="UL123" s="3"/>
      <c r="UM123" s="3"/>
      <c r="UN123" s="3"/>
      <c r="UO123" s="3"/>
      <c r="UP123" s="3"/>
      <c r="UQ123" s="3"/>
      <c r="UR123" s="3"/>
      <c r="US123" s="3"/>
      <c r="UT123" s="3"/>
      <c r="UU123" s="3"/>
      <c r="UV123" s="3"/>
      <c r="UW123" s="3"/>
      <c r="UX123" s="3"/>
      <c r="UY123" s="3"/>
      <c r="UZ123" s="3"/>
      <c r="VA123" s="3"/>
      <c r="VB123" s="3"/>
      <c r="VC123" s="3"/>
      <c r="VD123" s="3"/>
      <c r="VE123" s="3"/>
      <c r="VF123" s="3"/>
      <c r="VG123" s="3"/>
      <c r="VH123" s="3"/>
      <c r="VI123" s="3"/>
      <c r="VJ123" s="3"/>
      <c r="VK123" s="3"/>
      <c r="VL123" s="3"/>
      <c r="VM123" s="3"/>
      <c r="VN123" s="3"/>
      <c r="VO123" s="3"/>
      <c r="VP123" s="3"/>
      <c r="VQ123" s="3"/>
      <c r="VR123" s="3"/>
      <c r="VS123" s="3"/>
      <c r="VT123" s="3"/>
      <c r="VU123" s="3"/>
      <c r="VV123" s="3"/>
      <c r="VW123" s="3"/>
      <c r="VX123" s="3"/>
      <c r="VY123" s="3"/>
      <c r="VZ123" s="3"/>
      <c r="WA123" s="3"/>
      <c r="WB123" s="3"/>
      <c r="WC123" s="3"/>
      <c r="WD123" s="3"/>
      <c r="WE123" s="3"/>
      <c r="WF123" s="3"/>
      <c r="WG123" s="3"/>
      <c r="WH123" s="3"/>
      <c r="WI123" s="3"/>
      <c r="WJ123" s="3"/>
      <c r="WK123" s="3"/>
      <c r="WL123" s="3"/>
      <c r="WM123" s="3"/>
      <c r="WN123" s="3"/>
      <c r="WO123" s="3"/>
      <c r="WP123" s="3"/>
      <c r="WQ123" s="3"/>
      <c r="WR123" s="3"/>
      <c r="WS123" s="3"/>
      <c r="WT123" s="3"/>
      <c r="WU123" s="3"/>
      <c r="WV123" s="3"/>
      <c r="WW123" s="3"/>
      <c r="WX123" s="3"/>
      <c r="WY123" s="3"/>
      <c r="WZ123" s="3"/>
      <c r="XA123" s="3"/>
      <c r="XB123" s="3"/>
      <c r="XC123" s="3"/>
      <c r="XD123" s="3"/>
      <c r="XE123" s="3"/>
      <c r="XF123" s="3"/>
      <c r="XG123" s="3"/>
      <c r="XH123" s="3"/>
      <c r="XI123" s="3"/>
      <c r="XJ123" s="3"/>
      <c r="XK123" s="3"/>
      <c r="XL123" s="3"/>
      <c r="XM123" s="3"/>
      <c r="XN123" s="3"/>
      <c r="XO123" s="3"/>
      <c r="XP123" s="3"/>
      <c r="XQ123" s="3"/>
      <c r="XR123" s="3"/>
      <c r="XS123" s="3"/>
      <c r="XT123" s="3"/>
      <c r="XU123" s="3"/>
      <c r="XV123" s="3"/>
      <c r="XW123" s="3"/>
      <c r="XX123" s="3"/>
      <c r="XY123" s="3"/>
      <c r="XZ123" s="3"/>
      <c r="YA123" s="3"/>
      <c r="YB123" s="3"/>
      <c r="YC123" s="3"/>
      <c r="YD123" s="3"/>
      <c r="YE123" s="3"/>
      <c r="YF123" s="3"/>
      <c r="YG123" s="3"/>
      <c r="YH123" s="3"/>
      <c r="YI123" s="3"/>
      <c r="YJ123" s="3"/>
      <c r="YK123" s="3"/>
      <c r="YL123" s="3"/>
      <c r="YM123" s="3"/>
      <c r="YN123" s="3"/>
      <c r="YO123" s="3"/>
      <c r="YP123" s="3"/>
      <c r="YQ123" s="3"/>
      <c r="YR123" s="3"/>
      <c r="YS123" s="3"/>
      <c r="YT123" s="3"/>
      <c r="YU123" s="3"/>
      <c r="YV123" s="3"/>
      <c r="YW123" s="3"/>
      <c r="YX123" s="3"/>
      <c r="YY123" s="3"/>
      <c r="YZ123" s="3"/>
      <c r="ZA123" s="3"/>
      <c r="ZB123" s="3"/>
      <c r="ZC123" s="3"/>
      <c r="ZD123" s="3"/>
      <c r="ZE123" s="3"/>
      <c r="ZF123" s="3"/>
      <c r="ZG123" s="3"/>
      <c r="ZH123" s="3"/>
      <c r="ZI123" s="3"/>
      <c r="ZJ123" s="3"/>
      <c r="ZK123" s="3"/>
      <c r="ZL123" s="3"/>
      <c r="ZM123" s="3"/>
      <c r="ZN123" s="3"/>
      <c r="ZO123" s="3"/>
      <c r="ZP123" s="3"/>
      <c r="ZQ123" s="3"/>
      <c r="ZR123" s="3"/>
      <c r="ZS123" s="3"/>
      <c r="ZT123" s="3"/>
      <c r="ZU123" s="3"/>
      <c r="ZV123" s="3"/>
      <c r="ZW123" s="3"/>
      <c r="ZX123" s="3"/>
      <c r="ZY123" s="3"/>
      <c r="ZZ123" s="3"/>
      <c r="AAA123" s="3"/>
      <c r="AAB123" s="3"/>
      <c r="AAC123" s="3"/>
      <c r="AAD123" s="3"/>
      <c r="AAE123" s="3"/>
      <c r="AAF123" s="3"/>
      <c r="AAG123" s="3"/>
      <c r="AAH123" s="3"/>
      <c r="AAI123" s="3"/>
      <c r="AAJ123" s="3"/>
      <c r="AAK123" s="3"/>
      <c r="AAL123" s="3"/>
      <c r="AAM123" s="3"/>
      <c r="AAN123" s="3"/>
      <c r="AAO123" s="3"/>
      <c r="AAP123" s="3"/>
      <c r="AAQ123" s="3"/>
      <c r="AAR123" s="3"/>
      <c r="AAS123" s="3"/>
      <c r="AAT123" s="3"/>
      <c r="AAU123" s="3"/>
      <c r="AAV123" s="3"/>
      <c r="AAW123" s="3"/>
      <c r="AAX123" s="3"/>
      <c r="AAY123" s="3"/>
      <c r="AAZ123" s="3"/>
      <c r="ABA123" s="3"/>
      <c r="ABB123" s="3"/>
      <c r="ABC123" s="3"/>
      <c r="ABD123" s="3"/>
      <c r="ABE123" s="3"/>
      <c r="ABF123" s="3"/>
      <c r="ABG123" s="3"/>
      <c r="ABH123" s="3"/>
    </row>
    <row r="124" spans="1:736" s="2" customFormat="1" ht="42.75">
      <c r="A124" s="92" t="s">
        <v>963</v>
      </c>
      <c r="B124" s="93" t="s">
        <v>663</v>
      </c>
      <c r="C124" s="87" t="s">
        <v>664</v>
      </c>
      <c r="D124" s="93" t="s">
        <v>691</v>
      </c>
      <c r="E124" s="174" t="s">
        <v>686</v>
      </c>
      <c r="F124" s="93" t="s">
        <v>261</v>
      </c>
      <c r="G124" s="93" t="s">
        <v>318</v>
      </c>
      <c r="H124" s="90">
        <v>2</v>
      </c>
      <c r="I124" s="90">
        <v>2</v>
      </c>
      <c r="J124" s="136">
        <v>2</v>
      </c>
      <c r="K124" s="136">
        <f t="shared" si="7"/>
        <v>2</v>
      </c>
      <c r="L124" s="90" t="str">
        <f t="shared" si="8"/>
        <v>MEDIA</v>
      </c>
      <c r="M124" s="94" t="s">
        <v>280</v>
      </c>
      <c r="N124" s="180" t="s">
        <v>1108</v>
      </c>
      <c r="O124" s="180" t="s">
        <v>1141</v>
      </c>
      <c r="P124" s="180" t="s">
        <v>1129</v>
      </c>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c r="IW124" s="3"/>
      <c r="IX124" s="3"/>
      <c r="IY124" s="3"/>
      <c r="IZ124" s="3"/>
      <c r="JA124" s="3"/>
      <c r="JB124" s="3"/>
      <c r="JC124" s="3"/>
      <c r="JD124" s="3"/>
      <c r="JE124" s="3"/>
      <c r="JF124" s="3"/>
      <c r="JG124" s="3"/>
      <c r="JH124" s="3"/>
      <c r="JI124" s="3"/>
      <c r="JJ124" s="3"/>
      <c r="JK124" s="3"/>
      <c r="JL124" s="3"/>
      <c r="JM124" s="3"/>
      <c r="JN124" s="3"/>
      <c r="JO124" s="3"/>
      <c r="JP124" s="3"/>
      <c r="JQ124" s="3"/>
      <c r="JR124" s="3"/>
      <c r="JS124" s="3"/>
      <c r="JT124" s="3"/>
      <c r="JU124" s="3"/>
      <c r="JV124" s="3"/>
      <c r="JW124" s="3"/>
      <c r="JX124" s="3"/>
      <c r="JY124" s="3"/>
      <c r="JZ124" s="3"/>
      <c r="KA124" s="3"/>
      <c r="KB124" s="3"/>
      <c r="KC124" s="3"/>
      <c r="KD124" s="3"/>
      <c r="KE124" s="3"/>
      <c r="KF124" s="3"/>
      <c r="KG124" s="3"/>
      <c r="KH124" s="3"/>
      <c r="KI124" s="3"/>
      <c r="KJ124" s="3"/>
      <c r="KK124" s="3"/>
      <c r="KL124" s="3"/>
      <c r="KM124" s="3"/>
      <c r="KN124" s="3"/>
      <c r="KO124" s="3"/>
      <c r="KP124" s="3"/>
      <c r="KQ124" s="3"/>
      <c r="KR124" s="3"/>
      <c r="KS124" s="3"/>
      <c r="KT124" s="3"/>
      <c r="KU124" s="3"/>
      <c r="KV124" s="3"/>
      <c r="KW124" s="3"/>
      <c r="KX124" s="3"/>
      <c r="KY124" s="3"/>
      <c r="KZ124" s="3"/>
      <c r="LA124" s="3"/>
      <c r="LB124" s="3"/>
      <c r="LC124" s="3"/>
      <c r="LD124" s="3"/>
      <c r="LE124" s="3"/>
      <c r="LF124" s="3"/>
      <c r="LG124" s="3"/>
      <c r="LH124" s="3"/>
      <c r="LI124" s="3"/>
      <c r="LJ124" s="3"/>
      <c r="LK124" s="3"/>
      <c r="LL124" s="3"/>
      <c r="LM124" s="3"/>
      <c r="LN124" s="3"/>
      <c r="LO124" s="3"/>
      <c r="LP124" s="3"/>
      <c r="LQ124" s="3"/>
      <c r="LR124" s="3"/>
      <c r="LS124" s="3"/>
      <c r="LT124" s="3"/>
      <c r="LU124" s="3"/>
      <c r="LV124" s="3"/>
      <c r="LW124" s="3"/>
      <c r="LX124" s="3"/>
      <c r="LY124" s="3"/>
      <c r="LZ124" s="3"/>
      <c r="MA124" s="3"/>
      <c r="MB124" s="3"/>
      <c r="MC124" s="3"/>
      <c r="MD124" s="3"/>
      <c r="ME124" s="3"/>
      <c r="MF124" s="3"/>
      <c r="MG124" s="3"/>
      <c r="MH124" s="3"/>
      <c r="MI124" s="3"/>
      <c r="MJ124" s="3"/>
      <c r="MK124" s="3"/>
      <c r="ML124" s="3"/>
      <c r="MM124" s="3"/>
      <c r="MN124" s="3"/>
      <c r="MO124" s="3"/>
      <c r="MP124" s="3"/>
      <c r="MQ124" s="3"/>
      <c r="MR124" s="3"/>
      <c r="MS124" s="3"/>
      <c r="MT124" s="3"/>
      <c r="MU124" s="3"/>
      <c r="MV124" s="3"/>
      <c r="MW124" s="3"/>
      <c r="MX124" s="3"/>
      <c r="MY124" s="3"/>
      <c r="MZ124" s="3"/>
      <c r="NA124" s="3"/>
      <c r="NB124" s="3"/>
      <c r="NC124" s="3"/>
      <c r="ND124" s="3"/>
      <c r="NE124" s="3"/>
      <c r="NF124" s="3"/>
      <c r="NG124" s="3"/>
      <c r="NH124" s="3"/>
      <c r="NI124" s="3"/>
      <c r="NJ124" s="3"/>
      <c r="NK124" s="3"/>
      <c r="NL124" s="3"/>
      <c r="NM124" s="3"/>
      <c r="NN124" s="3"/>
      <c r="NO124" s="3"/>
      <c r="NP124" s="3"/>
      <c r="NQ124" s="3"/>
      <c r="NR124" s="3"/>
      <c r="NS124" s="3"/>
      <c r="NT124" s="3"/>
      <c r="NU124" s="3"/>
      <c r="NV124" s="3"/>
      <c r="NW124" s="3"/>
      <c r="NX124" s="3"/>
      <c r="NY124" s="3"/>
      <c r="NZ124" s="3"/>
      <c r="OA124" s="3"/>
      <c r="OB124" s="3"/>
      <c r="OC124" s="3"/>
      <c r="OD124" s="3"/>
      <c r="OE124" s="3"/>
      <c r="OF124" s="3"/>
      <c r="OG124" s="3"/>
      <c r="OH124" s="3"/>
      <c r="OI124" s="3"/>
      <c r="OJ124" s="3"/>
      <c r="OK124" s="3"/>
      <c r="OL124" s="3"/>
      <c r="OM124" s="3"/>
      <c r="ON124" s="3"/>
      <c r="OO124" s="3"/>
      <c r="OP124" s="3"/>
      <c r="OQ124" s="3"/>
      <c r="OR124" s="3"/>
      <c r="OS124" s="3"/>
      <c r="OT124" s="3"/>
      <c r="OU124" s="3"/>
      <c r="OV124" s="3"/>
      <c r="OW124" s="3"/>
      <c r="OX124" s="3"/>
      <c r="OY124" s="3"/>
      <c r="OZ124" s="3"/>
      <c r="PA124" s="3"/>
      <c r="PB124" s="3"/>
      <c r="PC124" s="3"/>
      <c r="PD124" s="3"/>
      <c r="PE124" s="3"/>
      <c r="PF124" s="3"/>
      <c r="PG124" s="3"/>
      <c r="PH124" s="3"/>
      <c r="PI124" s="3"/>
      <c r="PJ124" s="3"/>
      <c r="PK124" s="3"/>
      <c r="PL124" s="3"/>
      <c r="PM124" s="3"/>
      <c r="PN124" s="3"/>
      <c r="PO124" s="3"/>
      <c r="PP124" s="3"/>
      <c r="PQ124" s="3"/>
      <c r="PR124" s="3"/>
      <c r="PS124" s="3"/>
      <c r="PT124" s="3"/>
      <c r="PU124" s="3"/>
      <c r="PV124" s="3"/>
      <c r="PW124" s="3"/>
      <c r="PX124" s="3"/>
      <c r="PY124" s="3"/>
      <c r="PZ124" s="3"/>
      <c r="QA124" s="3"/>
      <c r="QB124" s="3"/>
      <c r="QC124" s="3"/>
      <c r="QD124" s="3"/>
      <c r="QE124" s="3"/>
      <c r="QF124" s="3"/>
      <c r="QG124" s="3"/>
      <c r="QH124" s="3"/>
      <c r="QI124" s="3"/>
      <c r="QJ124" s="3"/>
      <c r="QK124" s="3"/>
      <c r="QL124" s="3"/>
      <c r="QM124" s="3"/>
      <c r="QN124" s="3"/>
      <c r="QO124" s="3"/>
      <c r="QP124" s="3"/>
      <c r="QQ124" s="3"/>
      <c r="QR124" s="3"/>
      <c r="QS124" s="3"/>
      <c r="QT124" s="3"/>
      <c r="QU124" s="3"/>
      <c r="QV124" s="3"/>
      <c r="QW124" s="3"/>
      <c r="QX124" s="3"/>
      <c r="QY124" s="3"/>
      <c r="QZ124" s="3"/>
      <c r="RA124" s="3"/>
      <c r="RB124" s="3"/>
      <c r="RC124" s="3"/>
      <c r="RD124" s="3"/>
      <c r="RE124" s="3"/>
      <c r="RF124" s="3"/>
      <c r="RG124" s="3"/>
      <c r="RH124" s="3"/>
      <c r="RI124" s="3"/>
      <c r="RJ124" s="3"/>
      <c r="RK124" s="3"/>
      <c r="RL124" s="3"/>
      <c r="RM124" s="3"/>
      <c r="RN124" s="3"/>
      <c r="RO124" s="3"/>
      <c r="RP124" s="3"/>
      <c r="RQ124" s="3"/>
      <c r="RR124" s="3"/>
      <c r="RS124" s="3"/>
      <c r="RT124" s="3"/>
      <c r="RU124" s="3"/>
      <c r="RV124" s="3"/>
      <c r="RW124" s="3"/>
      <c r="RX124" s="3"/>
      <c r="RY124" s="3"/>
      <c r="RZ124" s="3"/>
      <c r="SA124" s="3"/>
      <c r="SB124" s="3"/>
      <c r="SC124" s="3"/>
      <c r="SD124" s="3"/>
      <c r="SE124" s="3"/>
      <c r="SF124" s="3"/>
      <c r="SG124" s="3"/>
      <c r="SH124" s="3"/>
      <c r="SI124" s="3"/>
      <c r="SJ124" s="3"/>
      <c r="SK124" s="3"/>
      <c r="SL124" s="3"/>
      <c r="SM124" s="3"/>
      <c r="SN124" s="3"/>
      <c r="SO124" s="3"/>
      <c r="SP124" s="3"/>
      <c r="SQ124" s="3"/>
      <c r="SR124" s="3"/>
      <c r="SS124" s="3"/>
      <c r="ST124" s="3"/>
      <c r="SU124" s="3"/>
      <c r="SV124" s="3"/>
      <c r="SW124" s="3"/>
      <c r="SX124" s="3"/>
      <c r="SY124" s="3"/>
      <c r="SZ124" s="3"/>
      <c r="TA124" s="3"/>
      <c r="TB124" s="3"/>
      <c r="TC124" s="3"/>
      <c r="TD124" s="3"/>
      <c r="TE124" s="3"/>
      <c r="TF124" s="3"/>
      <c r="TG124" s="3"/>
      <c r="TH124" s="3"/>
      <c r="TI124" s="3"/>
      <c r="TJ124" s="3"/>
      <c r="TK124" s="3"/>
      <c r="TL124" s="3"/>
      <c r="TM124" s="3"/>
      <c r="TN124" s="3"/>
      <c r="TO124" s="3"/>
      <c r="TP124" s="3"/>
      <c r="TQ124" s="3"/>
      <c r="TR124" s="3"/>
      <c r="TS124" s="3"/>
      <c r="TT124" s="3"/>
      <c r="TU124" s="3"/>
      <c r="TV124" s="3"/>
      <c r="TW124" s="3"/>
      <c r="TX124" s="3"/>
      <c r="TY124" s="3"/>
      <c r="TZ124" s="3"/>
      <c r="UA124" s="3"/>
      <c r="UB124" s="3"/>
      <c r="UC124" s="3"/>
      <c r="UD124" s="3"/>
      <c r="UE124" s="3"/>
      <c r="UF124" s="3"/>
      <c r="UG124" s="3"/>
      <c r="UH124" s="3"/>
      <c r="UI124" s="3"/>
      <c r="UJ124" s="3"/>
      <c r="UK124" s="3"/>
      <c r="UL124" s="3"/>
      <c r="UM124" s="3"/>
      <c r="UN124" s="3"/>
      <c r="UO124" s="3"/>
      <c r="UP124" s="3"/>
      <c r="UQ124" s="3"/>
      <c r="UR124" s="3"/>
      <c r="US124" s="3"/>
      <c r="UT124" s="3"/>
      <c r="UU124" s="3"/>
      <c r="UV124" s="3"/>
      <c r="UW124" s="3"/>
      <c r="UX124" s="3"/>
      <c r="UY124" s="3"/>
      <c r="UZ124" s="3"/>
      <c r="VA124" s="3"/>
      <c r="VB124" s="3"/>
      <c r="VC124" s="3"/>
      <c r="VD124" s="3"/>
      <c r="VE124" s="3"/>
      <c r="VF124" s="3"/>
      <c r="VG124" s="3"/>
      <c r="VH124" s="3"/>
      <c r="VI124" s="3"/>
      <c r="VJ124" s="3"/>
      <c r="VK124" s="3"/>
      <c r="VL124" s="3"/>
      <c r="VM124" s="3"/>
      <c r="VN124" s="3"/>
      <c r="VO124" s="3"/>
      <c r="VP124" s="3"/>
      <c r="VQ124" s="3"/>
      <c r="VR124" s="3"/>
      <c r="VS124" s="3"/>
      <c r="VT124" s="3"/>
      <c r="VU124" s="3"/>
      <c r="VV124" s="3"/>
      <c r="VW124" s="3"/>
      <c r="VX124" s="3"/>
      <c r="VY124" s="3"/>
      <c r="VZ124" s="3"/>
      <c r="WA124" s="3"/>
      <c r="WB124" s="3"/>
      <c r="WC124" s="3"/>
      <c r="WD124" s="3"/>
      <c r="WE124" s="3"/>
      <c r="WF124" s="3"/>
      <c r="WG124" s="3"/>
      <c r="WH124" s="3"/>
      <c r="WI124" s="3"/>
      <c r="WJ124" s="3"/>
      <c r="WK124" s="3"/>
      <c r="WL124" s="3"/>
      <c r="WM124" s="3"/>
      <c r="WN124" s="3"/>
      <c r="WO124" s="3"/>
      <c r="WP124" s="3"/>
      <c r="WQ124" s="3"/>
      <c r="WR124" s="3"/>
      <c r="WS124" s="3"/>
      <c r="WT124" s="3"/>
      <c r="WU124" s="3"/>
      <c r="WV124" s="3"/>
      <c r="WW124" s="3"/>
      <c r="WX124" s="3"/>
      <c r="WY124" s="3"/>
      <c r="WZ124" s="3"/>
      <c r="XA124" s="3"/>
      <c r="XB124" s="3"/>
      <c r="XC124" s="3"/>
      <c r="XD124" s="3"/>
      <c r="XE124" s="3"/>
      <c r="XF124" s="3"/>
      <c r="XG124" s="3"/>
      <c r="XH124" s="3"/>
      <c r="XI124" s="3"/>
      <c r="XJ124" s="3"/>
      <c r="XK124" s="3"/>
      <c r="XL124" s="3"/>
      <c r="XM124" s="3"/>
      <c r="XN124" s="3"/>
      <c r="XO124" s="3"/>
      <c r="XP124" s="3"/>
      <c r="XQ124" s="3"/>
      <c r="XR124" s="3"/>
      <c r="XS124" s="3"/>
      <c r="XT124" s="3"/>
      <c r="XU124" s="3"/>
      <c r="XV124" s="3"/>
      <c r="XW124" s="3"/>
      <c r="XX124" s="3"/>
      <c r="XY124" s="3"/>
      <c r="XZ124" s="3"/>
      <c r="YA124" s="3"/>
      <c r="YB124" s="3"/>
      <c r="YC124" s="3"/>
      <c r="YD124" s="3"/>
      <c r="YE124" s="3"/>
      <c r="YF124" s="3"/>
      <c r="YG124" s="3"/>
      <c r="YH124" s="3"/>
      <c r="YI124" s="3"/>
      <c r="YJ124" s="3"/>
      <c r="YK124" s="3"/>
      <c r="YL124" s="3"/>
      <c r="YM124" s="3"/>
      <c r="YN124" s="3"/>
      <c r="YO124" s="3"/>
      <c r="YP124" s="3"/>
      <c r="YQ124" s="3"/>
      <c r="YR124" s="3"/>
      <c r="YS124" s="3"/>
      <c r="YT124" s="3"/>
      <c r="YU124" s="3"/>
      <c r="YV124" s="3"/>
      <c r="YW124" s="3"/>
      <c r="YX124" s="3"/>
      <c r="YY124" s="3"/>
      <c r="YZ124" s="3"/>
      <c r="ZA124" s="3"/>
      <c r="ZB124" s="3"/>
      <c r="ZC124" s="3"/>
      <c r="ZD124" s="3"/>
      <c r="ZE124" s="3"/>
      <c r="ZF124" s="3"/>
      <c r="ZG124" s="3"/>
      <c r="ZH124" s="3"/>
      <c r="ZI124" s="3"/>
      <c r="ZJ124" s="3"/>
      <c r="ZK124" s="3"/>
      <c r="ZL124" s="3"/>
      <c r="ZM124" s="3"/>
      <c r="ZN124" s="3"/>
      <c r="ZO124" s="3"/>
      <c r="ZP124" s="3"/>
      <c r="ZQ124" s="3"/>
      <c r="ZR124" s="3"/>
      <c r="ZS124" s="3"/>
      <c r="ZT124" s="3"/>
      <c r="ZU124" s="3"/>
      <c r="ZV124" s="3"/>
      <c r="ZW124" s="3"/>
      <c r="ZX124" s="3"/>
      <c r="ZY124" s="3"/>
      <c r="ZZ124" s="3"/>
      <c r="AAA124" s="3"/>
      <c r="AAB124" s="3"/>
      <c r="AAC124" s="3"/>
      <c r="AAD124" s="3"/>
      <c r="AAE124" s="3"/>
      <c r="AAF124" s="3"/>
      <c r="AAG124" s="3"/>
      <c r="AAH124" s="3"/>
      <c r="AAI124" s="3"/>
      <c r="AAJ124" s="3"/>
      <c r="AAK124" s="3"/>
      <c r="AAL124" s="3"/>
      <c r="AAM124" s="3"/>
      <c r="AAN124" s="3"/>
      <c r="AAO124" s="3"/>
      <c r="AAP124" s="3"/>
      <c r="AAQ124" s="3"/>
      <c r="AAR124" s="3"/>
      <c r="AAS124" s="3"/>
      <c r="AAT124" s="3"/>
      <c r="AAU124" s="3"/>
      <c r="AAV124" s="3"/>
      <c r="AAW124" s="3"/>
      <c r="AAX124" s="3"/>
      <c r="AAY124" s="3"/>
      <c r="AAZ124" s="3"/>
      <c r="ABA124" s="3"/>
      <c r="ABB124" s="3"/>
      <c r="ABC124" s="3"/>
      <c r="ABD124" s="3"/>
      <c r="ABE124" s="3"/>
      <c r="ABF124" s="3"/>
      <c r="ABG124" s="3"/>
      <c r="ABH124" s="3"/>
    </row>
    <row r="125" spans="1:736" s="2" customFormat="1" ht="85.5">
      <c r="A125" s="92" t="s">
        <v>964</v>
      </c>
      <c r="B125" s="93" t="s">
        <v>663</v>
      </c>
      <c r="C125" s="87" t="s">
        <v>664</v>
      </c>
      <c r="D125" s="93" t="s">
        <v>692</v>
      </c>
      <c r="E125" s="174" t="s">
        <v>686</v>
      </c>
      <c r="F125" s="93" t="s">
        <v>261</v>
      </c>
      <c r="G125" s="93" t="s">
        <v>318</v>
      </c>
      <c r="H125" s="90">
        <v>2</v>
      </c>
      <c r="I125" s="90">
        <v>2</v>
      </c>
      <c r="J125" s="136">
        <v>2</v>
      </c>
      <c r="K125" s="136">
        <f t="shared" si="7"/>
        <v>2</v>
      </c>
      <c r="L125" s="90" t="str">
        <f t="shared" si="8"/>
        <v>MEDIA</v>
      </c>
      <c r="M125" s="94" t="s">
        <v>280</v>
      </c>
      <c r="N125" s="180" t="s">
        <v>1108</v>
      </c>
      <c r="O125" s="180" t="s">
        <v>1141</v>
      </c>
      <c r="P125" s="180" t="s">
        <v>1129</v>
      </c>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c r="IW125" s="3"/>
      <c r="IX125" s="3"/>
      <c r="IY125" s="3"/>
      <c r="IZ125" s="3"/>
      <c r="JA125" s="3"/>
      <c r="JB125" s="3"/>
      <c r="JC125" s="3"/>
      <c r="JD125" s="3"/>
      <c r="JE125" s="3"/>
      <c r="JF125" s="3"/>
      <c r="JG125" s="3"/>
      <c r="JH125" s="3"/>
      <c r="JI125" s="3"/>
      <c r="JJ125" s="3"/>
      <c r="JK125" s="3"/>
      <c r="JL125" s="3"/>
      <c r="JM125" s="3"/>
      <c r="JN125" s="3"/>
      <c r="JO125" s="3"/>
      <c r="JP125" s="3"/>
      <c r="JQ125" s="3"/>
      <c r="JR125" s="3"/>
      <c r="JS125" s="3"/>
      <c r="JT125" s="3"/>
      <c r="JU125" s="3"/>
      <c r="JV125" s="3"/>
      <c r="JW125" s="3"/>
      <c r="JX125" s="3"/>
      <c r="JY125" s="3"/>
      <c r="JZ125" s="3"/>
      <c r="KA125" s="3"/>
      <c r="KB125" s="3"/>
      <c r="KC125" s="3"/>
      <c r="KD125" s="3"/>
      <c r="KE125" s="3"/>
      <c r="KF125" s="3"/>
      <c r="KG125" s="3"/>
      <c r="KH125" s="3"/>
      <c r="KI125" s="3"/>
      <c r="KJ125" s="3"/>
      <c r="KK125" s="3"/>
      <c r="KL125" s="3"/>
      <c r="KM125" s="3"/>
      <c r="KN125" s="3"/>
      <c r="KO125" s="3"/>
      <c r="KP125" s="3"/>
      <c r="KQ125" s="3"/>
      <c r="KR125" s="3"/>
      <c r="KS125" s="3"/>
      <c r="KT125" s="3"/>
      <c r="KU125" s="3"/>
      <c r="KV125" s="3"/>
      <c r="KW125" s="3"/>
      <c r="KX125" s="3"/>
      <c r="KY125" s="3"/>
      <c r="KZ125" s="3"/>
      <c r="LA125" s="3"/>
      <c r="LB125" s="3"/>
      <c r="LC125" s="3"/>
      <c r="LD125" s="3"/>
      <c r="LE125" s="3"/>
      <c r="LF125" s="3"/>
      <c r="LG125" s="3"/>
      <c r="LH125" s="3"/>
      <c r="LI125" s="3"/>
      <c r="LJ125" s="3"/>
      <c r="LK125" s="3"/>
      <c r="LL125" s="3"/>
      <c r="LM125" s="3"/>
      <c r="LN125" s="3"/>
      <c r="LO125" s="3"/>
      <c r="LP125" s="3"/>
      <c r="LQ125" s="3"/>
      <c r="LR125" s="3"/>
      <c r="LS125" s="3"/>
      <c r="LT125" s="3"/>
      <c r="LU125" s="3"/>
      <c r="LV125" s="3"/>
      <c r="LW125" s="3"/>
      <c r="LX125" s="3"/>
      <c r="LY125" s="3"/>
      <c r="LZ125" s="3"/>
      <c r="MA125" s="3"/>
      <c r="MB125" s="3"/>
      <c r="MC125" s="3"/>
      <c r="MD125" s="3"/>
      <c r="ME125" s="3"/>
      <c r="MF125" s="3"/>
      <c r="MG125" s="3"/>
      <c r="MH125" s="3"/>
      <c r="MI125" s="3"/>
      <c r="MJ125" s="3"/>
      <c r="MK125" s="3"/>
      <c r="ML125" s="3"/>
      <c r="MM125" s="3"/>
      <c r="MN125" s="3"/>
      <c r="MO125" s="3"/>
      <c r="MP125" s="3"/>
      <c r="MQ125" s="3"/>
      <c r="MR125" s="3"/>
      <c r="MS125" s="3"/>
      <c r="MT125" s="3"/>
      <c r="MU125" s="3"/>
      <c r="MV125" s="3"/>
      <c r="MW125" s="3"/>
      <c r="MX125" s="3"/>
      <c r="MY125" s="3"/>
      <c r="MZ125" s="3"/>
      <c r="NA125" s="3"/>
      <c r="NB125" s="3"/>
      <c r="NC125" s="3"/>
      <c r="ND125" s="3"/>
      <c r="NE125" s="3"/>
      <c r="NF125" s="3"/>
      <c r="NG125" s="3"/>
      <c r="NH125" s="3"/>
      <c r="NI125" s="3"/>
      <c r="NJ125" s="3"/>
      <c r="NK125" s="3"/>
      <c r="NL125" s="3"/>
      <c r="NM125" s="3"/>
      <c r="NN125" s="3"/>
      <c r="NO125" s="3"/>
      <c r="NP125" s="3"/>
      <c r="NQ125" s="3"/>
      <c r="NR125" s="3"/>
      <c r="NS125" s="3"/>
      <c r="NT125" s="3"/>
      <c r="NU125" s="3"/>
      <c r="NV125" s="3"/>
      <c r="NW125" s="3"/>
      <c r="NX125" s="3"/>
      <c r="NY125" s="3"/>
      <c r="NZ125" s="3"/>
      <c r="OA125" s="3"/>
      <c r="OB125" s="3"/>
      <c r="OC125" s="3"/>
      <c r="OD125" s="3"/>
      <c r="OE125" s="3"/>
      <c r="OF125" s="3"/>
      <c r="OG125" s="3"/>
      <c r="OH125" s="3"/>
      <c r="OI125" s="3"/>
      <c r="OJ125" s="3"/>
      <c r="OK125" s="3"/>
      <c r="OL125" s="3"/>
      <c r="OM125" s="3"/>
      <c r="ON125" s="3"/>
      <c r="OO125" s="3"/>
      <c r="OP125" s="3"/>
      <c r="OQ125" s="3"/>
      <c r="OR125" s="3"/>
      <c r="OS125" s="3"/>
      <c r="OT125" s="3"/>
      <c r="OU125" s="3"/>
      <c r="OV125" s="3"/>
      <c r="OW125" s="3"/>
      <c r="OX125" s="3"/>
      <c r="OY125" s="3"/>
      <c r="OZ125" s="3"/>
      <c r="PA125" s="3"/>
      <c r="PB125" s="3"/>
      <c r="PC125" s="3"/>
      <c r="PD125" s="3"/>
      <c r="PE125" s="3"/>
      <c r="PF125" s="3"/>
      <c r="PG125" s="3"/>
      <c r="PH125" s="3"/>
      <c r="PI125" s="3"/>
      <c r="PJ125" s="3"/>
      <c r="PK125" s="3"/>
      <c r="PL125" s="3"/>
      <c r="PM125" s="3"/>
      <c r="PN125" s="3"/>
      <c r="PO125" s="3"/>
      <c r="PP125" s="3"/>
      <c r="PQ125" s="3"/>
      <c r="PR125" s="3"/>
      <c r="PS125" s="3"/>
      <c r="PT125" s="3"/>
      <c r="PU125" s="3"/>
      <c r="PV125" s="3"/>
      <c r="PW125" s="3"/>
      <c r="PX125" s="3"/>
      <c r="PY125" s="3"/>
      <c r="PZ125" s="3"/>
      <c r="QA125" s="3"/>
      <c r="QB125" s="3"/>
      <c r="QC125" s="3"/>
      <c r="QD125" s="3"/>
      <c r="QE125" s="3"/>
      <c r="QF125" s="3"/>
      <c r="QG125" s="3"/>
      <c r="QH125" s="3"/>
      <c r="QI125" s="3"/>
      <c r="QJ125" s="3"/>
      <c r="QK125" s="3"/>
      <c r="QL125" s="3"/>
      <c r="QM125" s="3"/>
      <c r="QN125" s="3"/>
      <c r="QO125" s="3"/>
      <c r="QP125" s="3"/>
      <c r="QQ125" s="3"/>
      <c r="QR125" s="3"/>
      <c r="QS125" s="3"/>
      <c r="QT125" s="3"/>
      <c r="QU125" s="3"/>
      <c r="QV125" s="3"/>
      <c r="QW125" s="3"/>
      <c r="QX125" s="3"/>
      <c r="QY125" s="3"/>
      <c r="QZ125" s="3"/>
      <c r="RA125" s="3"/>
      <c r="RB125" s="3"/>
      <c r="RC125" s="3"/>
      <c r="RD125" s="3"/>
      <c r="RE125" s="3"/>
      <c r="RF125" s="3"/>
      <c r="RG125" s="3"/>
      <c r="RH125" s="3"/>
      <c r="RI125" s="3"/>
      <c r="RJ125" s="3"/>
      <c r="RK125" s="3"/>
      <c r="RL125" s="3"/>
      <c r="RM125" s="3"/>
      <c r="RN125" s="3"/>
      <c r="RO125" s="3"/>
      <c r="RP125" s="3"/>
      <c r="RQ125" s="3"/>
      <c r="RR125" s="3"/>
      <c r="RS125" s="3"/>
      <c r="RT125" s="3"/>
      <c r="RU125" s="3"/>
      <c r="RV125" s="3"/>
      <c r="RW125" s="3"/>
      <c r="RX125" s="3"/>
      <c r="RY125" s="3"/>
      <c r="RZ125" s="3"/>
      <c r="SA125" s="3"/>
      <c r="SB125" s="3"/>
      <c r="SC125" s="3"/>
      <c r="SD125" s="3"/>
      <c r="SE125" s="3"/>
      <c r="SF125" s="3"/>
      <c r="SG125" s="3"/>
      <c r="SH125" s="3"/>
      <c r="SI125" s="3"/>
      <c r="SJ125" s="3"/>
      <c r="SK125" s="3"/>
      <c r="SL125" s="3"/>
      <c r="SM125" s="3"/>
      <c r="SN125" s="3"/>
      <c r="SO125" s="3"/>
      <c r="SP125" s="3"/>
      <c r="SQ125" s="3"/>
      <c r="SR125" s="3"/>
      <c r="SS125" s="3"/>
      <c r="ST125" s="3"/>
      <c r="SU125" s="3"/>
      <c r="SV125" s="3"/>
      <c r="SW125" s="3"/>
      <c r="SX125" s="3"/>
      <c r="SY125" s="3"/>
      <c r="SZ125" s="3"/>
      <c r="TA125" s="3"/>
      <c r="TB125" s="3"/>
      <c r="TC125" s="3"/>
      <c r="TD125" s="3"/>
      <c r="TE125" s="3"/>
      <c r="TF125" s="3"/>
      <c r="TG125" s="3"/>
      <c r="TH125" s="3"/>
      <c r="TI125" s="3"/>
      <c r="TJ125" s="3"/>
      <c r="TK125" s="3"/>
      <c r="TL125" s="3"/>
      <c r="TM125" s="3"/>
      <c r="TN125" s="3"/>
      <c r="TO125" s="3"/>
      <c r="TP125" s="3"/>
      <c r="TQ125" s="3"/>
      <c r="TR125" s="3"/>
      <c r="TS125" s="3"/>
      <c r="TT125" s="3"/>
      <c r="TU125" s="3"/>
      <c r="TV125" s="3"/>
      <c r="TW125" s="3"/>
      <c r="TX125" s="3"/>
      <c r="TY125" s="3"/>
      <c r="TZ125" s="3"/>
      <c r="UA125" s="3"/>
      <c r="UB125" s="3"/>
      <c r="UC125" s="3"/>
      <c r="UD125" s="3"/>
      <c r="UE125" s="3"/>
      <c r="UF125" s="3"/>
      <c r="UG125" s="3"/>
      <c r="UH125" s="3"/>
      <c r="UI125" s="3"/>
      <c r="UJ125" s="3"/>
      <c r="UK125" s="3"/>
      <c r="UL125" s="3"/>
      <c r="UM125" s="3"/>
      <c r="UN125" s="3"/>
      <c r="UO125" s="3"/>
      <c r="UP125" s="3"/>
      <c r="UQ125" s="3"/>
      <c r="UR125" s="3"/>
      <c r="US125" s="3"/>
      <c r="UT125" s="3"/>
      <c r="UU125" s="3"/>
      <c r="UV125" s="3"/>
      <c r="UW125" s="3"/>
      <c r="UX125" s="3"/>
      <c r="UY125" s="3"/>
      <c r="UZ125" s="3"/>
      <c r="VA125" s="3"/>
      <c r="VB125" s="3"/>
      <c r="VC125" s="3"/>
      <c r="VD125" s="3"/>
      <c r="VE125" s="3"/>
      <c r="VF125" s="3"/>
      <c r="VG125" s="3"/>
      <c r="VH125" s="3"/>
      <c r="VI125" s="3"/>
      <c r="VJ125" s="3"/>
      <c r="VK125" s="3"/>
      <c r="VL125" s="3"/>
      <c r="VM125" s="3"/>
      <c r="VN125" s="3"/>
      <c r="VO125" s="3"/>
      <c r="VP125" s="3"/>
      <c r="VQ125" s="3"/>
      <c r="VR125" s="3"/>
      <c r="VS125" s="3"/>
      <c r="VT125" s="3"/>
      <c r="VU125" s="3"/>
      <c r="VV125" s="3"/>
      <c r="VW125" s="3"/>
      <c r="VX125" s="3"/>
      <c r="VY125" s="3"/>
      <c r="VZ125" s="3"/>
      <c r="WA125" s="3"/>
      <c r="WB125" s="3"/>
      <c r="WC125" s="3"/>
      <c r="WD125" s="3"/>
      <c r="WE125" s="3"/>
      <c r="WF125" s="3"/>
      <c r="WG125" s="3"/>
      <c r="WH125" s="3"/>
      <c r="WI125" s="3"/>
      <c r="WJ125" s="3"/>
      <c r="WK125" s="3"/>
      <c r="WL125" s="3"/>
      <c r="WM125" s="3"/>
      <c r="WN125" s="3"/>
      <c r="WO125" s="3"/>
      <c r="WP125" s="3"/>
      <c r="WQ125" s="3"/>
      <c r="WR125" s="3"/>
      <c r="WS125" s="3"/>
      <c r="WT125" s="3"/>
      <c r="WU125" s="3"/>
      <c r="WV125" s="3"/>
      <c r="WW125" s="3"/>
      <c r="WX125" s="3"/>
      <c r="WY125" s="3"/>
      <c r="WZ125" s="3"/>
      <c r="XA125" s="3"/>
      <c r="XB125" s="3"/>
      <c r="XC125" s="3"/>
      <c r="XD125" s="3"/>
      <c r="XE125" s="3"/>
      <c r="XF125" s="3"/>
      <c r="XG125" s="3"/>
      <c r="XH125" s="3"/>
      <c r="XI125" s="3"/>
      <c r="XJ125" s="3"/>
      <c r="XK125" s="3"/>
      <c r="XL125" s="3"/>
      <c r="XM125" s="3"/>
      <c r="XN125" s="3"/>
      <c r="XO125" s="3"/>
      <c r="XP125" s="3"/>
      <c r="XQ125" s="3"/>
      <c r="XR125" s="3"/>
      <c r="XS125" s="3"/>
      <c r="XT125" s="3"/>
      <c r="XU125" s="3"/>
      <c r="XV125" s="3"/>
      <c r="XW125" s="3"/>
      <c r="XX125" s="3"/>
      <c r="XY125" s="3"/>
      <c r="XZ125" s="3"/>
      <c r="YA125" s="3"/>
      <c r="YB125" s="3"/>
      <c r="YC125" s="3"/>
      <c r="YD125" s="3"/>
      <c r="YE125" s="3"/>
      <c r="YF125" s="3"/>
      <c r="YG125" s="3"/>
      <c r="YH125" s="3"/>
      <c r="YI125" s="3"/>
      <c r="YJ125" s="3"/>
      <c r="YK125" s="3"/>
      <c r="YL125" s="3"/>
      <c r="YM125" s="3"/>
      <c r="YN125" s="3"/>
      <c r="YO125" s="3"/>
      <c r="YP125" s="3"/>
      <c r="YQ125" s="3"/>
      <c r="YR125" s="3"/>
      <c r="YS125" s="3"/>
      <c r="YT125" s="3"/>
      <c r="YU125" s="3"/>
      <c r="YV125" s="3"/>
      <c r="YW125" s="3"/>
      <c r="YX125" s="3"/>
      <c r="YY125" s="3"/>
      <c r="YZ125" s="3"/>
      <c r="ZA125" s="3"/>
      <c r="ZB125" s="3"/>
      <c r="ZC125" s="3"/>
      <c r="ZD125" s="3"/>
      <c r="ZE125" s="3"/>
      <c r="ZF125" s="3"/>
      <c r="ZG125" s="3"/>
      <c r="ZH125" s="3"/>
      <c r="ZI125" s="3"/>
      <c r="ZJ125" s="3"/>
      <c r="ZK125" s="3"/>
      <c r="ZL125" s="3"/>
      <c r="ZM125" s="3"/>
      <c r="ZN125" s="3"/>
      <c r="ZO125" s="3"/>
      <c r="ZP125" s="3"/>
      <c r="ZQ125" s="3"/>
      <c r="ZR125" s="3"/>
      <c r="ZS125" s="3"/>
      <c r="ZT125" s="3"/>
      <c r="ZU125" s="3"/>
      <c r="ZV125" s="3"/>
      <c r="ZW125" s="3"/>
      <c r="ZX125" s="3"/>
      <c r="ZY125" s="3"/>
      <c r="ZZ125" s="3"/>
      <c r="AAA125" s="3"/>
      <c r="AAB125" s="3"/>
      <c r="AAC125" s="3"/>
      <c r="AAD125" s="3"/>
      <c r="AAE125" s="3"/>
      <c r="AAF125" s="3"/>
      <c r="AAG125" s="3"/>
      <c r="AAH125" s="3"/>
      <c r="AAI125" s="3"/>
      <c r="AAJ125" s="3"/>
      <c r="AAK125" s="3"/>
      <c r="AAL125" s="3"/>
      <c r="AAM125" s="3"/>
      <c r="AAN125" s="3"/>
      <c r="AAO125" s="3"/>
      <c r="AAP125" s="3"/>
      <c r="AAQ125" s="3"/>
      <c r="AAR125" s="3"/>
      <c r="AAS125" s="3"/>
      <c r="AAT125" s="3"/>
      <c r="AAU125" s="3"/>
      <c r="AAV125" s="3"/>
      <c r="AAW125" s="3"/>
      <c r="AAX125" s="3"/>
      <c r="AAY125" s="3"/>
      <c r="AAZ125" s="3"/>
      <c r="ABA125" s="3"/>
      <c r="ABB125" s="3"/>
      <c r="ABC125" s="3"/>
      <c r="ABD125" s="3"/>
      <c r="ABE125" s="3"/>
      <c r="ABF125" s="3"/>
      <c r="ABG125" s="3"/>
      <c r="ABH125" s="3"/>
    </row>
    <row r="126" spans="1:736" s="2" customFormat="1" ht="71.25">
      <c r="A126" s="92" t="s">
        <v>965</v>
      </c>
      <c r="B126" s="93" t="s">
        <v>693</v>
      </c>
      <c r="C126" s="87" t="s">
        <v>694</v>
      </c>
      <c r="D126" s="93" t="s">
        <v>695</v>
      </c>
      <c r="E126" s="174" t="s">
        <v>1100</v>
      </c>
      <c r="F126" s="93" t="s">
        <v>261</v>
      </c>
      <c r="G126" s="93" t="s">
        <v>319</v>
      </c>
      <c r="H126" s="135">
        <v>2</v>
      </c>
      <c r="I126" s="90">
        <v>2</v>
      </c>
      <c r="J126" s="90">
        <v>2</v>
      </c>
      <c r="K126" s="136">
        <f t="shared" ref="K126" si="9">SUM(H126:J126)/3</f>
        <v>2</v>
      </c>
      <c r="L126" s="91" t="str">
        <f>IF(K126&gt;2.5,"ALTA",IF(AND(K126&gt;1.6,K126&lt;2.5),"MEDIA",IF(AND(K126&gt;=1,K126&lt;=1.6),"BAJA",IF(AND(K126=0),"Falta Diligenciar El Campo"))))</f>
        <v>MEDIA</v>
      </c>
      <c r="M126" s="94" t="s">
        <v>280</v>
      </c>
      <c r="N126" s="180" t="s">
        <v>1108</v>
      </c>
      <c r="O126" s="180" t="s">
        <v>1139</v>
      </c>
      <c r="P126" s="180" t="s">
        <v>1132</v>
      </c>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c r="IW126" s="3"/>
      <c r="IX126" s="3"/>
      <c r="IY126" s="3"/>
      <c r="IZ126" s="3"/>
      <c r="JA126" s="3"/>
      <c r="JB126" s="3"/>
      <c r="JC126" s="3"/>
      <c r="JD126" s="3"/>
      <c r="JE126" s="3"/>
      <c r="JF126" s="3"/>
      <c r="JG126" s="3"/>
      <c r="JH126" s="3"/>
      <c r="JI126" s="3"/>
      <c r="JJ126" s="3"/>
      <c r="JK126" s="3"/>
      <c r="JL126" s="3"/>
      <c r="JM126" s="3"/>
      <c r="JN126" s="3"/>
      <c r="JO126" s="3"/>
      <c r="JP126" s="3"/>
      <c r="JQ126" s="3"/>
      <c r="JR126" s="3"/>
      <c r="JS126" s="3"/>
      <c r="JT126" s="3"/>
      <c r="JU126" s="3"/>
      <c r="JV126" s="3"/>
      <c r="JW126" s="3"/>
      <c r="JX126" s="3"/>
      <c r="JY126" s="3"/>
      <c r="JZ126" s="3"/>
      <c r="KA126" s="3"/>
      <c r="KB126" s="3"/>
      <c r="KC126" s="3"/>
      <c r="KD126" s="3"/>
      <c r="KE126" s="3"/>
      <c r="KF126" s="3"/>
      <c r="KG126" s="3"/>
      <c r="KH126" s="3"/>
      <c r="KI126" s="3"/>
      <c r="KJ126" s="3"/>
      <c r="KK126" s="3"/>
      <c r="KL126" s="3"/>
      <c r="KM126" s="3"/>
      <c r="KN126" s="3"/>
      <c r="KO126" s="3"/>
      <c r="KP126" s="3"/>
      <c r="KQ126" s="3"/>
      <c r="KR126" s="3"/>
      <c r="KS126" s="3"/>
      <c r="KT126" s="3"/>
      <c r="KU126" s="3"/>
      <c r="KV126" s="3"/>
      <c r="KW126" s="3"/>
      <c r="KX126" s="3"/>
      <c r="KY126" s="3"/>
      <c r="KZ126" s="3"/>
      <c r="LA126" s="3"/>
      <c r="LB126" s="3"/>
      <c r="LC126" s="3"/>
      <c r="LD126" s="3"/>
      <c r="LE126" s="3"/>
      <c r="LF126" s="3"/>
      <c r="LG126" s="3"/>
      <c r="LH126" s="3"/>
      <c r="LI126" s="3"/>
      <c r="LJ126" s="3"/>
      <c r="LK126" s="3"/>
      <c r="LL126" s="3"/>
      <c r="LM126" s="3"/>
      <c r="LN126" s="3"/>
      <c r="LO126" s="3"/>
      <c r="LP126" s="3"/>
      <c r="LQ126" s="3"/>
      <c r="LR126" s="3"/>
      <c r="LS126" s="3"/>
      <c r="LT126" s="3"/>
      <c r="LU126" s="3"/>
      <c r="LV126" s="3"/>
      <c r="LW126" s="3"/>
      <c r="LX126" s="3"/>
      <c r="LY126" s="3"/>
      <c r="LZ126" s="3"/>
      <c r="MA126" s="3"/>
      <c r="MB126" s="3"/>
      <c r="MC126" s="3"/>
      <c r="MD126" s="3"/>
      <c r="ME126" s="3"/>
      <c r="MF126" s="3"/>
      <c r="MG126" s="3"/>
      <c r="MH126" s="3"/>
      <c r="MI126" s="3"/>
      <c r="MJ126" s="3"/>
      <c r="MK126" s="3"/>
      <c r="ML126" s="3"/>
      <c r="MM126" s="3"/>
      <c r="MN126" s="3"/>
      <c r="MO126" s="3"/>
      <c r="MP126" s="3"/>
      <c r="MQ126" s="3"/>
      <c r="MR126" s="3"/>
      <c r="MS126" s="3"/>
      <c r="MT126" s="3"/>
      <c r="MU126" s="3"/>
      <c r="MV126" s="3"/>
      <c r="MW126" s="3"/>
      <c r="MX126" s="3"/>
      <c r="MY126" s="3"/>
      <c r="MZ126" s="3"/>
      <c r="NA126" s="3"/>
      <c r="NB126" s="3"/>
      <c r="NC126" s="3"/>
      <c r="ND126" s="3"/>
      <c r="NE126" s="3"/>
      <c r="NF126" s="3"/>
      <c r="NG126" s="3"/>
      <c r="NH126" s="3"/>
      <c r="NI126" s="3"/>
      <c r="NJ126" s="3"/>
      <c r="NK126" s="3"/>
      <c r="NL126" s="3"/>
      <c r="NM126" s="3"/>
      <c r="NN126" s="3"/>
      <c r="NO126" s="3"/>
      <c r="NP126" s="3"/>
      <c r="NQ126" s="3"/>
      <c r="NR126" s="3"/>
      <c r="NS126" s="3"/>
      <c r="NT126" s="3"/>
      <c r="NU126" s="3"/>
      <c r="NV126" s="3"/>
      <c r="NW126" s="3"/>
      <c r="NX126" s="3"/>
      <c r="NY126" s="3"/>
      <c r="NZ126" s="3"/>
      <c r="OA126" s="3"/>
      <c r="OB126" s="3"/>
      <c r="OC126" s="3"/>
      <c r="OD126" s="3"/>
      <c r="OE126" s="3"/>
      <c r="OF126" s="3"/>
      <c r="OG126" s="3"/>
      <c r="OH126" s="3"/>
      <c r="OI126" s="3"/>
      <c r="OJ126" s="3"/>
      <c r="OK126" s="3"/>
      <c r="OL126" s="3"/>
      <c r="OM126" s="3"/>
      <c r="ON126" s="3"/>
      <c r="OO126" s="3"/>
      <c r="OP126" s="3"/>
      <c r="OQ126" s="3"/>
      <c r="OR126" s="3"/>
      <c r="OS126" s="3"/>
      <c r="OT126" s="3"/>
      <c r="OU126" s="3"/>
      <c r="OV126" s="3"/>
      <c r="OW126" s="3"/>
      <c r="OX126" s="3"/>
      <c r="OY126" s="3"/>
      <c r="OZ126" s="3"/>
      <c r="PA126" s="3"/>
      <c r="PB126" s="3"/>
      <c r="PC126" s="3"/>
      <c r="PD126" s="3"/>
      <c r="PE126" s="3"/>
      <c r="PF126" s="3"/>
      <c r="PG126" s="3"/>
      <c r="PH126" s="3"/>
      <c r="PI126" s="3"/>
      <c r="PJ126" s="3"/>
      <c r="PK126" s="3"/>
      <c r="PL126" s="3"/>
      <c r="PM126" s="3"/>
      <c r="PN126" s="3"/>
      <c r="PO126" s="3"/>
      <c r="PP126" s="3"/>
      <c r="PQ126" s="3"/>
      <c r="PR126" s="3"/>
      <c r="PS126" s="3"/>
      <c r="PT126" s="3"/>
      <c r="PU126" s="3"/>
      <c r="PV126" s="3"/>
      <c r="PW126" s="3"/>
      <c r="PX126" s="3"/>
      <c r="PY126" s="3"/>
      <c r="PZ126" s="3"/>
      <c r="QA126" s="3"/>
      <c r="QB126" s="3"/>
      <c r="QC126" s="3"/>
      <c r="QD126" s="3"/>
      <c r="QE126" s="3"/>
      <c r="QF126" s="3"/>
      <c r="QG126" s="3"/>
      <c r="QH126" s="3"/>
      <c r="QI126" s="3"/>
      <c r="QJ126" s="3"/>
      <c r="QK126" s="3"/>
      <c r="QL126" s="3"/>
      <c r="QM126" s="3"/>
      <c r="QN126" s="3"/>
      <c r="QO126" s="3"/>
      <c r="QP126" s="3"/>
      <c r="QQ126" s="3"/>
      <c r="QR126" s="3"/>
      <c r="QS126" s="3"/>
      <c r="QT126" s="3"/>
      <c r="QU126" s="3"/>
      <c r="QV126" s="3"/>
      <c r="QW126" s="3"/>
      <c r="QX126" s="3"/>
      <c r="QY126" s="3"/>
      <c r="QZ126" s="3"/>
      <c r="RA126" s="3"/>
      <c r="RB126" s="3"/>
      <c r="RC126" s="3"/>
      <c r="RD126" s="3"/>
      <c r="RE126" s="3"/>
      <c r="RF126" s="3"/>
      <c r="RG126" s="3"/>
      <c r="RH126" s="3"/>
      <c r="RI126" s="3"/>
      <c r="RJ126" s="3"/>
      <c r="RK126" s="3"/>
      <c r="RL126" s="3"/>
      <c r="RM126" s="3"/>
      <c r="RN126" s="3"/>
      <c r="RO126" s="3"/>
      <c r="RP126" s="3"/>
      <c r="RQ126" s="3"/>
      <c r="RR126" s="3"/>
      <c r="RS126" s="3"/>
      <c r="RT126" s="3"/>
      <c r="RU126" s="3"/>
      <c r="RV126" s="3"/>
      <c r="RW126" s="3"/>
      <c r="RX126" s="3"/>
      <c r="RY126" s="3"/>
      <c r="RZ126" s="3"/>
      <c r="SA126" s="3"/>
      <c r="SB126" s="3"/>
      <c r="SC126" s="3"/>
      <c r="SD126" s="3"/>
      <c r="SE126" s="3"/>
      <c r="SF126" s="3"/>
      <c r="SG126" s="3"/>
      <c r="SH126" s="3"/>
      <c r="SI126" s="3"/>
      <c r="SJ126" s="3"/>
      <c r="SK126" s="3"/>
      <c r="SL126" s="3"/>
      <c r="SM126" s="3"/>
      <c r="SN126" s="3"/>
      <c r="SO126" s="3"/>
      <c r="SP126" s="3"/>
      <c r="SQ126" s="3"/>
      <c r="SR126" s="3"/>
      <c r="SS126" s="3"/>
      <c r="ST126" s="3"/>
      <c r="SU126" s="3"/>
      <c r="SV126" s="3"/>
      <c r="SW126" s="3"/>
      <c r="SX126" s="3"/>
      <c r="SY126" s="3"/>
      <c r="SZ126" s="3"/>
      <c r="TA126" s="3"/>
      <c r="TB126" s="3"/>
      <c r="TC126" s="3"/>
      <c r="TD126" s="3"/>
      <c r="TE126" s="3"/>
      <c r="TF126" s="3"/>
      <c r="TG126" s="3"/>
      <c r="TH126" s="3"/>
      <c r="TI126" s="3"/>
      <c r="TJ126" s="3"/>
      <c r="TK126" s="3"/>
      <c r="TL126" s="3"/>
      <c r="TM126" s="3"/>
      <c r="TN126" s="3"/>
      <c r="TO126" s="3"/>
      <c r="TP126" s="3"/>
      <c r="TQ126" s="3"/>
      <c r="TR126" s="3"/>
      <c r="TS126" s="3"/>
      <c r="TT126" s="3"/>
      <c r="TU126" s="3"/>
      <c r="TV126" s="3"/>
      <c r="TW126" s="3"/>
      <c r="TX126" s="3"/>
      <c r="TY126" s="3"/>
      <c r="TZ126" s="3"/>
      <c r="UA126" s="3"/>
      <c r="UB126" s="3"/>
      <c r="UC126" s="3"/>
      <c r="UD126" s="3"/>
      <c r="UE126" s="3"/>
      <c r="UF126" s="3"/>
      <c r="UG126" s="3"/>
      <c r="UH126" s="3"/>
      <c r="UI126" s="3"/>
      <c r="UJ126" s="3"/>
      <c r="UK126" s="3"/>
      <c r="UL126" s="3"/>
      <c r="UM126" s="3"/>
      <c r="UN126" s="3"/>
      <c r="UO126" s="3"/>
      <c r="UP126" s="3"/>
      <c r="UQ126" s="3"/>
      <c r="UR126" s="3"/>
      <c r="US126" s="3"/>
      <c r="UT126" s="3"/>
      <c r="UU126" s="3"/>
      <c r="UV126" s="3"/>
      <c r="UW126" s="3"/>
      <c r="UX126" s="3"/>
      <c r="UY126" s="3"/>
      <c r="UZ126" s="3"/>
      <c r="VA126" s="3"/>
      <c r="VB126" s="3"/>
      <c r="VC126" s="3"/>
      <c r="VD126" s="3"/>
      <c r="VE126" s="3"/>
      <c r="VF126" s="3"/>
      <c r="VG126" s="3"/>
      <c r="VH126" s="3"/>
      <c r="VI126" s="3"/>
      <c r="VJ126" s="3"/>
      <c r="VK126" s="3"/>
      <c r="VL126" s="3"/>
      <c r="VM126" s="3"/>
      <c r="VN126" s="3"/>
      <c r="VO126" s="3"/>
      <c r="VP126" s="3"/>
      <c r="VQ126" s="3"/>
      <c r="VR126" s="3"/>
      <c r="VS126" s="3"/>
      <c r="VT126" s="3"/>
      <c r="VU126" s="3"/>
      <c r="VV126" s="3"/>
      <c r="VW126" s="3"/>
      <c r="VX126" s="3"/>
      <c r="VY126" s="3"/>
      <c r="VZ126" s="3"/>
      <c r="WA126" s="3"/>
      <c r="WB126" s="3"/>
      <c r="WC126" s="3"/>
      <c r="WD126" s="3"/>
      <c r="WE126" s="3"/>
      <c r="WF126" s="3"/>
      <c r="WG126" s="3"/>
      <c r="WH126" s="3"/>
      <c r="WI126" s="3"/>
      <c r="WJ126" s="3"/>
      <c r="WK126" s="3"/>
      <c r="WL126" s="3"/>
      <c r="WM126" s="3"/>
      <c r="WN126" s="3"/>
      <c r="WO126" s="3"/>
      <c r="WP126" s="3"/>
      <c r="WQ126" s="3"/>
      <c r="WR126" s="3"/>
      <c r="WS126" s="3"/>
      <c r="WT126" s="3"/>
      <c r="WU126" s="3"/>
      <c r="WV126" s="3"/>
      <c r="WW126" s="3"/>
      <c r="WX126" s="3"/>
      <c r="WY126" s="3"/>
      <c r="WZ126" s="3"/>
      <c r="XA126" s="3"/>
      <c r="XB126" s="3"/>
      <c r="XC126" s="3"/>
      <c r="XD126" s="3"/>
      <c r="XE126" s="3"/>
      <c r="XF126" s="3"/>
      <c r="XG126" s="3"/>
      <c r="XH126" s="3"/>
      <c r="XI126" s="3"/>
      <c r="XJ126" s="3"/>
      <c r="XK126" s="3"/>
      <c r="XL126" s="3"/>
      <c r="XM126" s="3"/>
      <c r="XN126" s="3"/>
      <c r="XO126" s="3"/>
      <c r="XP126" s="3"/>
      <c r="XQ126" s="3"/>
      <c r="XR126" s="3"/>
      <c r="XS126" s="3"/>
      <c r="XT126" s="3"/>
      <c r="XU126" s="3"/>
      <c r="XV126" s="3"/>
      <c r="XW126" s="3"/>
      <c r="XX126" s="3"/>
      <c r="XY126" s="3"/>
      <c r="XZ126" s="3"/>
      <c r="YA126" s="3"/>
      <c r="YB126" s="3"/>
      <c r="YC126" s="3"/>
      <c r="YD126" s="3"/>
      <c r="YE126" s="3"/>
      <c r="YF126" s="3"/>
      <c r="YG126" s="3"/>
      <c r="YH126" s="3"/>
      <c r="YI126" s="3"/>
      <c r="YJ126" s="3"/>
      <c r="YK126" s="3"/>
      <c r="YL126" s="3"/>
      <c r="YM126" s="3"/>
      <c r="YN126" s="3"/>
      <c r="YO126" s="3"/>
      <c r="YP126" s="3"/>
      <c r="YQ126" s="3"/>
      <c r="YR126" s="3"/>
      <c r="YS126" s="3"/>
      <c r="YT126" s="3"/>
      <c r="YU126" s="3"/>
      <c r="YV126" s="3"/>
      <c r="YW126" s="3"/>
      <c r="YX126" s="3"/>
      <c r="YY126" s="3"/>
      <c r="YZ126" s="3"/>
      <c r="ZA126" s="3"/>
      <c r="ZB126" s="3"/>
      <c r="ZC126" s="3"/>
      <c r="ZD126" s="3"/>
      <c r="ZE126" s="3"/>
      <c r="ZF126" s="3"/>
      <c r="ZG126" s="3"/>
      <c r="ZH126" s="3"/>
      <c r="ZI126" s="3"/>
      <c r="ZJ126" s="3"/>
      <c r="ZK126" s="3"/>
      <c r="ZL126" s="3"/>
      <c r="ZM126" s="3"/>
      <c r="ZN126" s="3"/>
      <c r="ZO126" s="3"/>
      <c r="ZP126" s="3"/>
      <c r="ZQ126" s="3"/>
      <c r="ZR126" s="3"/>
      <c r="ZS126" s="3"/>
      <c r="ZT126" s="3"/>
      <c r="ZU126" s="3"/>
      <c r="ZV126" s="3"/>
      <c r="ZW126" s="3"/>
      <c r="ZX126" s="3"/>
      <c r="ZY126" s="3"/>
      <c r="ZZ126" s="3"/>
      <c r="AAA126" s="3"/>
      <c r="AAB126" s="3"/>
      <c r="AAC126" s="3"/>
      <c r="AAD126" s="3"/>
      <c r="AAE126" s="3"/>
      <c r="AAF126" s="3"/>
      <c r="AAG126" s="3"/>
      <c r="AAH126" s="3"/>
      <c r="AAI126" s="3"/>
      <c r="AAJ126" s="3"/>
      <c r="AAK126" s="3"/>
      <c r="AAL126" s="3"/>
      <c r="AAM126" s="3"/>
      <c r="AAN126" s="3"/>
      <c r="AAO126" s="3"/>
      <c r="AAP126" s="3"/>
      <c r="AAQ126" s="3"/>
      <c r="AAR126" s="3"/>
      <c r="AAS126" s="3"/>
      <c r="AAT126" s="3"/>
      <c r="AAU126" s="3"/>
      <c r="AAV126" s="3"/>
      <c r="AAW126" s="3"/>
      <c r="AAX126" s="3"/>
      <c r="AAY126" s="3"/>
      <c r="AAZ126" s="3"/>
      <c r="ABA126" s="3"/>
      <c r="ABB126" s="3"/>
      <c r="ABC126" s="3"/>
      <c r="ABD126" s="3"/>
      <c r="ABE126" s="3"/>
      <c r="ABF126" s="3"/>
      <c r="ABG126" s="3"/>
      <c r="ABH126" s="3"/>
    </row>
    <row r="127" spans="1:736" s="2" customFormat="1" ht="42.75">
      <c r="A127" s="92" t="s">
        <v>966</v>
      </c>
      <c r="B127" s="93" t="s">
        <v>693</v>
      </c>
      <c r="C127" s="87" t="s">
        <v>694</v>
      </c>
      <c r="D127" s="93" t="s">
        <v>697</v>
      </c>
      <c r="E127" s="174" t="s">
        <v>1101</v>
      </c>
      <c r="F127" s="93" t="s">
        <v>261</v>
      </c>
      <c r="G127" s="93" t="s">
        <v>319</v>
      </c>
      <c r="H127" s="135">
        <v>2</v>
      </c>
      <c r="I127" s="90">
        <v>2</v>
      </c>
      <c r="J127" s="90">
        <v>2</v>
      </c>
      <c r="K127" s="136">
        <f t="shared" ref="K127:K130" si="10">SUM(H127:J127)/3</f>
        <v>2</v>
      </c>
      <c r="L127" s="91" t="str">
        <f t="shared" ref="L127:L130" si="11">IF(K127&gt;2.5,"ALTA",IF(AND(K127&gt;1.6,K127&lt;2.5),"MEDIA",IF(AND(K127&gt;=1,K127&lt;=1.6),"BAJA",IF(AND(K127=0),"Falta Diligenciar El Campo"))))</f>
        <v>MEDIA</v>
      </c>
      <c r="M127" s="94" t="s">
        <v>280</v>
      </c>
      <c r="N127" s="180" t="s">
        <v>1108</v>
      </c>
      <c r="O127" s="180" t="s">
        <v>1139</v>
      </c>
      <c r="P127" s="180" t="s">
        <v>1132</v>
      </c>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c r="IW127" s="3"/>
      <c r="IX127" s="3"/>
      <c r="IY127" s="3"/>
      <c r="IZ127" s="3"/>
      <c r="JA127" s="3"/>
      <c r="JB127" s="3"/>
      <c r="JC127" s="3"/>
      <c r="JD127" s="3"/>
      <c r="JE127" s="3"/>
      <c r="JF127" s="3"/>
      <c r="JG127" s="3"/>
      <c r="JH127" s="3"/>
      <c r="JI127" s="3"/>
      <c r="JJ127" s="3"/>
      <c r="JK127" s="3"/>
      <c r="JL127" s="3"/>
      <c r="JM127" s="3"/>
      <c r="JN127" s="3"/>
      <c r="JO127" s="3"/>
      <c r="JP127" s="3"/>
      <c r="JQ127" s="3"/>
      <c r="JR127" s="3"/>
      <c r="JS127" s="3"/>
      <c r="JT127" s="3"/>
      <c r="JU127" s="3"/>
      <c r="JV127" s="3"/>
      <c r="JW127" s="3"/>
      <c r="JX127" s="3"/>
      <c r="JY127" s="3"/>
      <c r="JZ127" s="3"/>
      <c r="KA127" s="3"/>
      <c r="KB127" s="3"/>
      <c r="KC127" s="3"/>
      <c r="KD127" s="3"/>
      <c r="KE127" s="3"/>
      <c r="KF127" s="3"/>
      <c r="KG127" s="3"/>
      <c r="KH127" s="3"/>
      <c r="KI127" s="3"/>
      <c r="KJ127" s="3"/>
      <c r="KK127" s="3"/>
      <c r="KL127" s="3"/>
      <c r="KM127" s="3"/>
      <c r="KN127" s="3"/>
      <c r="KO127" s="3"/>
      <c r="KP127" s="3"/>
      <c r="KQ127" s="3"/>
      <c r="KR127" s="3"/>
      <c r="KS127" s="3"/>
      <c r="KT127" s="3"/>
      <c r="KU127" s="3"/>
      <c r="KV127" s="3"/>
      <c r="KW127" s="3"/>
      <c r="KX127" s="3"/>
      <c r="KY127" s="3"/>
      <c r="KZ127" s="3"/>
      <c r="LA127" s="3"/>
      <c r="LB127" s="3"/>
      <c r="LC127" s="3"/>
      <c r="LD127" s="3"/>
      <c r="LE127" s="3"/>
      <c r="LF127" s="3"/>
      <c r="LG127" s="3"/>
      <c r="LH127" s="3"/>
      <c r="LI127" s="3"/>
      <c r="LJ127" s="3"/>
      <c r="LK127" s="3"/>
      <c r="LL127" s="3"/>
      <c r="LM127" s="3"/>
      <c r="LN127" s="3"/>
      <c r="LO127" s="3"/>
      <c r="LP127" s="3"/>
      <c r="LQ127" s="3"/>
      <c r="LR127" s="3"/>
      <c r="LS127" s="3"/>
      <c r="LT127" s="3"/>
      <c r="LU127" s="3"/>
      <c r="LV127" s="3"/>
      <c r="LW127" s="3"/>
      <c r="LX127" s="3"/>
      <c r="LY127" s="3"/>
      <c r="LZ127" s="3"/>
      <c r="MA127" s="3"/>
      <c r="MB127" s="3"/>
      <c r="MC127" s="3"/>
      <c r="MD127" s="3"/>
      <c r="ME127" s="3"/>
      <c r="MF127" s="3"/>
      <c r="MG127" s="3"/>
      <c r="MH127" s="3"/>
      <c r="MI127" s="3"/>
      <c r="MJ127" s="3"/>
      <c r="MK127" s="3"/>
      <c r="ML127" s="3"/>
      <c r="MM127" s="3"/>
      <c r="MN127" s="3"/>
      <c r="MO127" s="3"/>
      <c r="MP127" s="3"/>
      <c r="MQ127" s="3"/>
      <c r="MR127" s="3"/>
      <c r="MS127" s="3"/>
      <c r="MT127" s="3"/>
      <c r="MU127" s="3"/>
      <c r="MV127" s="3"/>
      <c r="MW127" s="3"/>
      <c r="MX127" s="3"/>
      <c r="MY127" s="3"/>
      <c r="MZ127" s="3"/>
      <c r="NA127" s="3"/>
      <c r="NB127" s="3"/>
      <c r="NC127" s="3"/>
      <c r="ND127" s="3"/>
      <c r="NE127" s="3"/>
      <c r="NF127" s="3"/>
      <c r="NG127" s="3"/>
      <c r="NH127" s="3"/>
      <c r="NI127" s="3"/>
      <c r="NJ127" s="3"/>
      <c r="NK127" s="3"/>
      <c r="NL127" s="3"/>
      <c r="NM127" s="3"/>
      <c r="NN127" s="3"/>
      <c r="NO127" s="3"/>
      <c r="NP127" s="3"/>
      <c r="NQ127" s="3"/>
      <c r="NR127" s="3"/>
      <c r="NS127" s="3"/>
      <c r="NT127" s="3"/>
      <c r="NU127" s="3"/>
      <c r="NV127" s="3"/>
      <c r="NW127" s="3"/>
      <c r="NX127" s="3"/>
      <c r="NY127" s="3"/>
      <c r="NZ127" s="3"/>
      <c r="OA127" s="3"/>
      <c r="OB127" s="3"/>
      <c r="OC127" s="3"/>
      <c r="OD127" s="3"/>
      <c r="OE127" s="3"/>
      <c r="OF127" s="3"/>
      <c r="OG127" s="3"/>
      <c r="OH127" s="3"/>
      <c r="OI127" s="3"/>
      <c r="OJ127" s="3"/>
      <c r="OK127" s="3"/>
      <c r="OL127" s="3"/>
      <c r="OM127" s="3"/>
      <c r="ON127" s="3"/>
      <c r="OO127" s="3"/>
      <c r="OP127" s="3"/>
      <c r="OQ127" s="3"/>
      <c r="OR127" s="3"/>
      <c r="OS127" s="3"/>
      <c r="OT127" s="3"/>
      <c r="OU127" s="3"/>
      <c r="OV127" s="3"/>
      <c r="OW127" s="3"/>
      <c r="OX127" s="3"/>
      <c r="OY127" s="3"/>
      <c r="OZ127" s="3"/>
      <c r="PA127" s="3"/>
      <c r="PB127" s="3"/>
      <c r="PC127" s="3"/>
      <c r="PD127" s="3"/>
      <c r="PE127" s="3"/>
      <c r="PF127" s="3"/>
      <c r="PG127" s="3"/>
      <c r="PH127" s="3"/>
      <c r="PI127" s="3"/>
      <c r="PJ127" s="3"/>
      <c r="PK127" s="3"/>
      <c r="PL127" s="3"/>
      <c r="PM127" s="3"/>
      <c r="PN127" s="3"/>
      <c r="PO127" s="3"/>
      <c r="PP127" s="3"/>
      <c r="PQ127" s="3"/>
      <c r="PR127" s="3"/>
      <c r="PS127" s="3"/>
      <c r="PT127" s="3"/>
      <c r="PU127" s="3"/>
      <c r="PV127" s="3"/>
      <c r="PW127" s="3"/>
      <c r="PX127" s="3"/>
      <c r="PY127" s="3"/>
      <c r="PZ127" s="3"/>
      <c r="QA127" s="3"/>
      <c r="QB127" s="3"/>
      <c r="QC127" s="3"/>
      <c r="QD127" s="3"/>
      <c r="QE127" s="3"/>
      <c r="QF127" s="3"/>
      <c r="QG127" s="3"/>
      <c r="QH127" s="3"/>
      <c r="QI127" s="3"/>
      <c r="QJ127" s="3"/>
      <c r="QK127" s="3"/>
      <c r="QL127" s="3"/>
      <c r="QM127" s="3"/>
      <c r="QN127" s="3"/>
      <c r="QO127" s="3"/>
      <c r="QP127" s="3"/>
      <c r="QQ127" s="3"/>
      <c r="QR127" s="3"/>
      <c r="QS127" s="3"/>
      <c r="QT127" s="3"/>
      <c r="QU127" s="3"/>
      <c r="QV127" s="3"/>
      <c r="QW127" s="3"/>
      <c r="QX127" s="3"/>
      <c r="QY127" s="3"/>
      <c r="QZ127" s="3"/>
      <c r="RA127" s="3"/>
      <c r="RB127" s="3"/>
      <c r="RC127" s="3"/>
      <c r="RD127" s="3"/>
      <c r="RE127" s="3"/>
      <c r="RF127" s="3"/>
      <c r="RG127" s="3"/>
      <c r="RH127" s="3"/>
      <c r="RI127" s="3"/>
      <c r="RJ127" s="3"/>
      <c r="RK127" s="3"/>
      <c r="RL127" s="3"/>
      <c r="RM127" s="3"/>
      <c r="RN127" s="3"/>
      <c r="RO127" s="3"/>
      <c r="RP127" s="3"/>
      <c r="RQ127" s="3"/>
      <c r="RR127" s="3"/>
      <c r="RS127" s="3"/>
      <c r="RT127" s="3"/>
      <c r="RU127" s="3"/>
      <c r="RV127" s="3"/>
      <c r="RW127" s="3"/>
      <c r="RX127" s="3"/>
      <c r="RY127" s="3"/>
      <c r="RZ127" s="3"/>
      <c r="SA127" s="3"/>
      <c r="SB127" s="3"/>
      <c r="SC127" s="3"/>
      <c r="SD127" s="3"/>
      <c r="SE127" s="3"/>
      <c r="SF127" s="3"/>
      <c r="SG127" s="3"/>
      <c r="SH127" s="3"/>
      <c r="SI127" s="3"/>
      <c r="SJ127" s="3"/>
      <c r="SK127" s="3"/>
      <c r="SL127" s="3"/>
      <c r="SM127" s="3"/>
      <c r="SN127" s="3"/>
      <c r="SO127" s="3"/>
      <c r="SP127" s="3"/>
      <c r="SQ127" s="3"/>
      <c r="SR127" s="3"/>
      <c r="SS127" s="3"/>
      <c r="ST127" s="3"/>
      <c r="SU127" s="3"/>
      <c r="SV127" s="3"/>
      <c r="SW127" s="3"/>
      <c r="SX127" s="3"/>
      <c r="SY127" s="3"/>
      <c r="SZ127" s="3"/>
      <c r="TA127" s="3"/>
      <c r="TB127" s="3"/>
      <c r="TC127" s="3"/>
      <c r="TD127" s="3"/>
      <c r="TE127" s="3"/>
      <c r="TF127" s="3"/>
      <c r="TG127" s="3"/>
      <c r="TH127" s="3"/>
      <c r="TI127" s="3"/>
      <c r="TJ127" s="3"/>
      <c r="TK127" s="3"/>
      <c r="TL127" s="3"/>
      <c r="TM127" s="3"/>
      <c r="TN127" s="3"/>
      <c r="TO127" s="3"/>
      <c r="TP127" s="3"/>
      <c r="TQ127" s="3"/>
      <c r="TR127" s="3"/>
      <c r="TS127" s="3"/>
      <c r="TT127" s="3"/>
      <c r="TU127" s="3"/>
      <c r="TV127" s="3"/>
      <c r="TW127" s="3"/>
      <c r="TX127" s="3"/>
      <c r="TY127" s="3"/>
      <c r="TZ127" s="3"/>
      <c r="UA127" s="3"/>
      <c r="UB127" s="3"/>
      <c r="UC127" s="3"/>
      <c r="UD127" s="3"/>
      <c r="UE127" s="3"/>
      <c r="UF127" s="3"/>
      <c r="UG127" s="3"/>
      <c r="UH127" s="3"/>
      <c r="UI127" s="3"/>
      <c r="UJ127" s="3"/>
      <c r="UK127" s="3"/>
      <c r="UL127" s="3"/>
      <c r="UM127" s="3"/>
      <c r="UN127" s="3"/>
      <c r="UO127" s="3"/>
      <c r="UP127" s="3"/>
      <c r="UQ127" s="3"/>
      <c r="UR127" s="3"/>
      <c r="US127" s="3"/>
      <c r="UT127" s="3"/>
      <c r="UU127" s="3"/>
      <c r="UV127" s="3"/>
      <c r="UW127" s="3"/>
      <c r="UX127" s="3"/>
      <c r="UY127" s="3"/>
      <c r="UZ127" s="3"/>
      <c r="VA127" s="3"/>
      <c r="VB127" s="3"/>
      <c r="VC127" s="3"/>
      <c r="VD127" s="3"/>
      <c r="VE127" s="3"/>
      <c r="VF127" s="3"/>
      <c r="VG127" s="3"/>
      <c r="VH127" s="3"/>
      <c r="VI127" s="3"/>
      <c r="VJ127" s="3"/>
      <c r="VK127" s="3"/>
      <c r="VL127" s="3"/>
      <c r="VM127" s="3"/>
      <c r="VN127" s="3"/>
      <c r="VO127" s="3"/>
      <c r="VP127" s="3"/>
      <c r="VQ127" s="3"/>
      <c r="VR127" s="3"/>
      <c r="VS127" s="3"/>
      <c r="VT127" s="3"/>
      <c r="VU127" s="3"/>
      <c r="VV127" s="3"/>
      <c r="VW127" s="3"/>
      <c r="VX127" s="3"/>
      <c r="VY127" s="3"/>
      <c r="VZ127" s="3"/>
      <c r="WA127" s="3"/>
      <c r="WB127" s="3"/>
      <c r="WC127" s="3"/>
      <c r="WD127" s="3"/>
      <c r="WE127" s="3"/>
      <c r="WF127" s="3"/>
      <c r="WG127" s="3"/>
      <c r="WH127" s="3"/>
      <c r="WI127" s="3"/>
      <c r="WJ127" s="3"/>
      <c r="WK127" s="3"/>
      <c r="WL127" s="3"/>
      <c r="WM127" s="3"/>
      <c r="WN127" s="3"/>
      <c r="WO127" s="3"/>
      <c r="WP127" s="3"/>
      <c r="WQ127" s="3"/>
      <c r="WR127" s="3"/>
      <c r="WS127" s="3"/>
      <c r="WT127" s="3"/>
      <c r="WU127" s="3"/>
      <c r="WV127" s="3"/>
      <c r="WW127" s="3"/>
      <c r="WX127" s="3"/>
      <c r="WY127" s="3"/>
      <c r="WZ127" s="3"/>
      <c r="XA127" s="3"/>
      <c r="XB127" s="3"/>
      <c r="XC127" s="3"/>
      <c r="XD127" s="3"/>
      <c r="XE127" s="3"/>
      <c r="XF127" s="3"/>
      <c r="XG127" s="3"/>
      <c r="XH127" s="3"/>
      <c r="XI127" s="3"/>
      <c r="XJ127" s="3"/>
      <c r="XK127" s="3"/>
      <c r="XL127" s="3"/>
      <c r="XM127" s="3"/>
      <c r="XN127" s="3"/>
      <c r="XO127" s="3"/>
      <c r="XP127" s="3"/>
      <c r="XQ127" s="3"/>
      <c r="XR127" s="3"/>
      <c r="XS127" s="3"/>
      <c r="XT127" s="3"/>
      <c r="XU127" s="3"/>
      <c r="XV127" s="3"/>
      <c r="XW127" s="3"/>
      <c r="XX127" s="3"/>
      <c r="XY127" s="3"/>
      <c r="XZ127" s="3"/>
      <c r="YA127" s="3"/>
      <c r="YB127" s="3"/>
      <c r="YC127" s="3"/>
      <c r="YD127" s="3"/>
      <c r="YE127" s="3"/>
      <c r="YF127" s="3"/>
      <c r="YG127" s="3"/>
      <c r="YH127" s="3"/>
      <c r="YI127" s="3"/>
      <c r="YJ127" s="3"/>
      <c r="YK127" s="3"/>
      <c r="YL127" s="3"/>
      <c r="YM127" s="3"/>
      <c r="YN127" s="3"/>
      <c r="YO127" s="3"/>
      <c r="YP127" s="3"/>
      <c r="YQ127" s="3"/>
      <c r="YR127" s="3"/>
      <c r="YS127" s="3"/>
      <c r="YT127" s="3"/>
      <c r="YU127" s="3"/>
      <c r="YV127" s="3"/>
      <c r="YW127" s="3"/>
      <c r="YX127" s="3"/>
      <c r="YY127" s="3"/>
      <c r="YZ127" s="3"/>
      <c r="ZA127" s="3"/>
      <c r="ZB127" s="3"/>
      <c r="ZC127" s="3"/>
      <c r="ZD127" s="3"/>
      <c r="ZE127" s="3"/>
      <c r="ZF127" s="3"/>
      <c r="ZG127" s="3"/>
      <c r="ZH127" s="3"/>
      <c r="ZI127" s="3"/>
      <c r="ZJ127" s="3"/>
      <c r="ZK127" s="3"/>
      <c r="ZL127" s="3"/>
      <c r="ZM127" s="3"/>
      <c r="ZN127" s="3"/>
      <c r="ZO127" s="3"/>
      <c r="ZP127" s="3"/>
      <c r="ZQ127" s="3"/>
      <c r="ZR127" s="3"/>
      <c r="ZS127" s="3"/>
      <c r="ZT127" s="3"/>
      <c r="ZU127" s="3"/>
      <c r="ZV127" s="3"/>
      <c r="ZW127" s="3"/>
      <c r="ZX127" s="3"/>
      <c r="ZY127" s="3"/>
      <c r="ZZ127" s="3"/>
      <c r="AAA127" s="3"/>
      <c r="AAB127" s="3"/>
      <c r="AAC127" s="3"/>
      <c r="AAD127" s="3"/>
      <c r="AAE127" s="3"/>
      <c r="AAF127" s="3"/>
      <c r="AAG127" s="3"/>
      <c r="AAH127" s="3"/>
      <c r="AAI127" s="3"/>
      <c r="AAJ127" s="3"/>
      <c r="AAK127" s="3"/>
      <c r="AAL127" s="3"/>
      <c r="AAM127" s="3"/>
      <c r="AAN127" s="3"/>
      <c r="AAO127" s="3"/>
      <c r="AAP127" s="3"/>
      <c r="AAQ127" s="3"/>
      <c r="AAR127" s="3"/>
      <c r="AAS127" s="3"/>
      <c r="AAT127" s="3"/>
      <c r="AAU127" s="3"/>
      <c r="AAV127" s="3"/>
      <c r="AAW127" s="3"/>
      <c r="AAX127" s="3"/>
      <c r="AAY127" s="3"/>
      <c r="AAZ127" s="3"/>
      <c r="ABA127" s="3"/>
      <c r="ABB127" s="3"/>
      <c r="ABC127" s="3"/>
      <c r="ABD127" s="3"/>
      <c r="ABE127" s="3"/>
      <c r="ABF127" s="3"/>
      <c r="ABG127" s="3"/>
      <c r="ABH127" s="3"/>
    </row>
    <row r="128" spans="1:736" s="2" customFormat="1" ht="71.25">
      <c r="A128" s="92" t="s">
        <v>967</v>
      </c>
      <c r="B128" s="93" t="s">
        <v>693</v>
      </c>
      <c r="C128" s="87" t="s">
        <v>694</v>
      </c>
      <c r="D128" s="93" t="s">
        <v>699</v>
      </c>
      <c r="E128" s="174" t="s">
        <v>700</v>
      </c>
      <c r="F128" s="93" t="s">
        <v>261</v>
      </c>
      <c r="G128" s="93" t="s">
        <v>318</v>
      </c>
      <c r="H128" s="135">
        <v>3</v>
      </c>
      <c r="I128" s="90">
        <v>2</v>
      </c>
      <c r="J128" s="90">
        <v>2</v>
      </c>
      <c r="K128" s="136">
        <f t="shared" si="10"/>
        <v>2.3333333333333335</v>
      </c>
      <c r="L128" s="91" t="str">
        <f t="shared" si="11"/>
        <v>MEDIA</v>
      </c>
      <c r="M128" s="94" t="s">
        <v>280</v>
      </c>
      <c r="N128" s="180" t="s">
        <v>1108</v>
      </c>
      <c r="O128" s="180" t="s">
        <v>1141</v>
      </c>
      <c r="P128" s="180" t="s">
        <v>1132</v>
      </c>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c r="IW128" s="3"/>
      <c r="IX128" s="3"/>
      <c r="IY128" s="3"/>
      <c r="IZ128" s="3"/>
      <c r="JA128" s="3"/>
      <c r="JB128" s="3"/>
      <c r="JC128" s="3"/>
      <c r="JD128" s="3"/>
      <c r="JE128" s="3"/>
      <c r="JF128" s="3"/>
      <c r="JG128" s="3"/>
      <c r="JH128" s="3"/>
      <c r="JI128" s="3"/>
      <c r="JJ128" s="3"/>
      <c r="JK128" s="3"/>
      <c r="JL128" s="3"/>
      <c r="JM128" s="3"/>
      <c r="JN128" s="3"/>
      <c r="JO128" s="3"/>
      <c r="JP128" s="3"/>
      <c r="JQ128" s="3"/>
      <c r="JR128" s="3"/>
      <c r="JS128" s="3"/>
      <c r="JT128" s="3"/>
      <c r="JU128" s="3"/>
      <c r="JV128" s="3"/>
      <c r="JW128" s="3"/>
      <c r="JX128" s="3"/>
      <c r="JY128" s="3"/>
      <c r="JZ128" s="3"/>
      <c r="KA128" s="3"/>
      <c r="KB128" s="3"/>
      <c r="KC128" s="3"/>
      <c r="KD128" s="3"/>
      <c r="KE128" s="3"/>
      <c r="KF128" s="3"/>
      <c r="KG128" s="3"/>
      <c r="KH128" s="3"/>
      <c r="KI128" s="3"/>
      <c r="KJ128" s="3"/>
      <c r="KK128" s="3"/>
      <c r="KL128" s="3"/>
      <c r="KM128" s="3"/>
      <c r="KN128" s="3"/>
      <c r="KO128" s="3"/>
      <c r="KP128" s="3"/>
      <c r="KQ128" s="3"/>
      <c r="KR128" s="3"/>
      <c r="KS128" s="3"/>
      <c r="KT128" s="3"/>
      <c r="KU128" s="3"/>
      <c r="KV128" s="3"/>
      <c r="KW128" s="3"/>
      <c r="KX128" s="3"/>
      <c r="KY128" s="3"/>
      <c r="KZ128" s="3"/>
      <c r="LA128" s="3"/>
      <c r="LB128" s="3"/>
      <c r="LC128" s="3"/>
      <c r="LD128" s="3"/>
      <c r="LE128" s="3"/>
      <c r="LF128" s="3"/>
      <c r="LG128" s="3"/>
      <c r="LH128" s="3"/>
      <c r="LI128" s="3"/>
      <c r="LJ128" s="3"/>
      <c r="LK128" s="3"/>
      <c r="LL128" s="3"/>
      <c r="LM128" s="3"/>
      <c r="LN128" s="3"/>
      <c r="LO128" s="3"/>
      <c r="LP128" s="3"/>
      <c r="LQ128" s="3"/>
      <c r="LR128" s="3"/>
      <c r="LS128" s="3"/>
      <c r="LT128" s="3"/>
      <c r="LU128" s="3"/>
      <c r="LV128" s="3"/>
      <c r="LW128" s="3"/>
      <c r="LX128" s="3"/>
      <c r="LY128" s="3"/>
      <c r="LZ128" s="3"/>
      <c r="MA128" s="3"/>
      <c r="MB128" s="3"/>
      <c r="MC128" s="3"/>
      <c r="MD128" s="3"/>
      <c r="ME128" s="3"/>
      <c r="MF128" s="3"/>
      <c r="MG128" s="3"/>
      <c r="MH128" s="3"/>
      <c r="MI128" s="3"/>
      <c r="MJ128" s="3"/>
      <c r="MK128" s="3"/>
      <c r="ML128" s="3"/>
      <c r="MM128" s="3"/>
      <c r="MN128" s="3"/>
      <c r="MO128" s="3"/>
      <c r="MP128" s="3"/>
      <c r="MQ128" s="3"/>
      <c r="MR128" s="3"/>
      <c r="MS128" s="3"/>
      <c r="MT128" s="3"/>
      <c r="MU128" s="3"/>
      <c r="MV128" s="3"/>
      <c r="MW128" s="3"/>
      <c r="MX128" s="3"/>
      <c r="MY128" s="3"/>
      <c r="MZ128" s="3"/>
      <c r="NA128" s="3"/>
      <c r="NB128" s="3"/>
      <c r="NC128" s="3"/>
      <c r="ND128" s="3"/>
      <c r="NE128" s="3"/>
      <c r="NF128" s="3"/>
      <c r="NG128" s="3"/>
      <c r="NH128" s="3"/>
      <c r="NI128" s="3"/>
      <c r="NJ128" s="3"/>
      <c r="NK128" s="3"/>
      <c r="NL128" s="3"/>
      <c r="NM128" s="3"/>
      <c r="NN128" s="3"/>
      <c r="NO128" s="3"/>
      <c r="NP128" s="3"/>
      <c r="NQ128" s="3"/>
      <c r="NR128" s="3"/>
      <c r="NS128" s="3"/>
      <c r="NT128" s="3"/>
      <c r="NU128" s="3"/>
      <c r="NV128" s="3"/>
      <c r="NW128" s="3"/>
      <c r="NX128" s="3"/>
      <c r="NY128" s="3"/>
      <c r="NZ128" s="3"/>
      <c r="OA128" s="3"/>
      <c r="OB128" s="3"/>
      <c r="OC128" s="3"/>
      <c r="OD128" s="3"/>
      <c r="OE128" s="3"/>
      <c r="OF128" s="3"/>
      <c r="OG128" s="3"/>
      <c r="OH128" s="3"/>
      <c r="OI128" s="3"/>
      <c r="OJ128" s="3"/>
      <c r="OK128" s="3"/>
      <c r="OL128" s="3"/>
      <c r="OM128" s="3"/>
      <c r="ON128" s="3"/>
      <c r="OO128" s="3"/>
      <c r="OP128" s="3"/>
      <c r="OQ128" s="3"/>
      <c r="OR128" s="3"/>
      <c r="OS128" s="3"/>
      <c r="OT128" s="3"/>
      <c r="OU128" s="3"/>
      <c r="OV128" s="3"/>
      <c r="OW128" s="3"/>
      <c r="OX128" s="3"/>
      <c r="OY128" s="3"/>
      <c r="OZ128" s="3"/>
      <c r="PA128" s="3"/>
      <c r="PB128" s="3"/>
      <c r="PC128" s="3"/>
      <c r="PD128" s="3"/>
      <c r="PE128" s="3"/>
      <c r="PF128" s="3"/>
      <c r="PG128" s="3"/>
      <c r="PH128" s="3"/>
      <c r="PI128" s="3"/>
      <c r="PJ128" s="3"/>
      <c r="PK128" s="3"/>
      <c r="PL128" s="3"/>
      <c r="PM128" s="3"/>
      <c r="PN128" s="3"/>
      <c r="PO128" s="3"/>
      <c r="PP128" s="3"/>
      <c r="PQ128" s="3"/>
      <c r="PR128" s="3"/>
      <c r="PS128" s="3"/>
      <c r="PT128" s="3"/>
      <c r="PU128" s="3"/>
      <c r="PV128" s="3"/>
      <c r="PW128" s="3"/>
      <c r="PX128" s="3"/>
      <c r="PY128" s="3"/>
      <c r="PZ128" s="3"/>
      <c r="QA128" s="3"/>
      <c r="QB128" s="3"/>
      <c r="QC128" s="3"/>
      <c r="QD128" s="3"/>
      <c r="QE128" s="3"/>
      <c r="QF128" s="3"/>
      <c r="QG128" s="3"/>
      <c r="QH128" s="3"/>
      <c r="QI128" s="3"/>
      <c r="QJ128" s="3"/>
      <c r="QK128" s="3"/>
      <c r="QL128" s="3"/>
      <c r="QM128" s="3"/>
      <c r="QN128" s="3"/>
      <c r="QO128" s="3"/>
      <c r="QP128" s="3"/>
      <c r="QQ128" s="3"/>
      <c r="QR128" s="3"/>
      <c r="QS128" s="3"/>
      <c r="QT128" s="3"/>
      <c r="QU128" s="3"/>
      <c r="QV128" s="3"/>
      <c r="QW128" s="3"/>
      <c r="QX128" s="3"/>
      <c r="QY128" s="3"/>
      <c r="QZ128" s="3"/>
      <c r="RA128" s="3"/>
      <c r="RB128" s="3"/>
      <c r="RC128" s="3"/>
      <c r="RD128" s="3"/>
      <c r="RE128" s="3"/>
      <c r="RF128" s="3"/>
      <c r="RG128" s="3"/>
      <c r="RH128" s="3"/>
      <c r="RI128" s="3"/>
      <c r="RJ128" s="3"/>
      <c r="RK128" s="3"/>
      <c r="RL128" s="3"/>
      <c r="RM128" s="3"/>
      <c r="RN128" s="3"/>
      <c r="RO128" s="3"/>
      <c r="RP128" s="3"/>
      <c r="RQ128" s="3"/>
      <c r="RR128" s="3"/>
      <c r="RS128" s="3"/>
      <c r="RT128" s="3"/>
      <c r="RU128" s="3"/>
      <c r="RV128" s="3"/>
      <c r="RW128" s="3"/>
      <c r="RX128" s="3"/>
      <c r="RY128" s="3"/>
      <c r="RZ128" s="3"/>
      <c r="SA128" s="3"/>
      <c r="SB128" s="3"/>
      <c r="SC128" s="3"/>
      <c r="SD128" s="3"/>
      <c r="SE128" s="3"/>
      <c r="SF128" s="3"/>
      <c r="SG128" s="3"/>
      <c r="SH128" s="3"/>
      <c r="SI128" s="3"/>
      <c r="SJ128" s="3"/>
      <c r="SK128" s="3"/>
      <c r="SL128" s="3"/>
      <c r="SM128" s="3"/>
      <c r="SN128" s="3"/>
      <c r="SO128" s="3"/>
      <c r="SP128" s="3"/>
      <c r="SQ128" s="3"/>
      <c r="SR128" s="3"/>
      <c r="SS128" s="3"/>
      <c r="ST128" s="3"/>
      <c r="SU128" s="3"/>
      <c r="SV128" s="3"/>
      <c r="SW128" s="3"/>
      <c r="SX128" s="3"/>
      <c r="SY128" s="3"/>
      <c r="SZ128" s="3"/>
      <c r="TA128" s="3"/>
      <c r="TB128" s="3"/>
      <c r="TC128" s="3"/>
      <c r="TD128" s="3"/>
      <c r="TE128" s="3"/>
      <c r="TF128" s="3"/>
      <c r="TG128" s="3"/>
      <c r="TH128" s="3"/>
      <c r="TI128" s="3"/>
      <c r="TJ128" s="3"/>
      <c r="TK128" s="3"/>
      <c r="TL128" s="3"/>
      <c r="TM128" s="3"/>
      <c r="TN128" s="3"/>
      <c r="TO128" s="3"/>
      <c r="TP128" s="3"/>
      <c r="TQ128" s="3"/>
      <c r="TR128" s="3"/>
      <c r="TS128" s="3"/>
      <c r="TT128" s="3"/>
      <c r="TU128" s="3"/>
      <c r="TV128" s="3"/>
      <c r="TW128" s="3"/>
      <c r="TX128" s="3"/>
      <c r="TY128" s="3"/>
      <c r="TZ128" s="3"/>
      <c r="UA128" s="3"/>
      <c r="UB128" s="3"/>
      <c r="UC128" s="3"/>
      <c r="UD128" s="3"/>
      <c r="UE128" s="3"/>
      <c r="UF128" s="3"/>
      <c r="UG128" s="3"/>
      <c r="UH128" s="3"/>
      <c r="UI128" s="3"/>
      <c r="UJ128" s="3"/>
      <c r="UK128" s="3"/>
      <c r="UL128" s="3"/>
      <c r="UM128" s="3"/>
      <c r="UN128" s="3"/>
      <c r="UO128" s="3"/>
      <c r="UP128" s="3"/>
      <c r="UQ128" s="3"/>
      <c r="UR128" s="3"/>
      <c r="US128" s="3"/>
      <c r="UT128" s="3"/>
      <c r="UU128" s="3"/>
      <c r="UV128" s="3"/>
      <c r="UW128" s="3"/>
      <c r="UX128" s="3"/>
      <c r="UY128" s="3"/>
      <c r="UZ128" s="3"/>
      <c r="VA128" s="3"/>
      <c r="VB128" s="3"/>
      <c r="VC128" s="3"/>
      <c r="VD128" s="3"/>
      <c r="VE128" s="3"/>
      <c r="VF128" s="3"/>
      <c r="VG128" s="3"/>
      <c r="VH128" s="3"/>
      <c r="VI128" s="3"/>
      <c r="VJ128" s="3"/>
      <c r="VK128" s="3"/>
      <c r="VL128" s="3"/>
      <c r="VM128" s="3"/>
      <c r="VN128" s="3"/>
      <c r="VO128" s="3"/>
      <c r="VP128" s="3"/>
      <c r="VQ128" s="3"/>
      <c r="VR128" s="3"/>
      <c r="VS128" s="3"/>
      <c r="VT128" s="3"/>
      <c r="VU128" s="3"/>
      <c r="VV128" s="3"/>
      <c r="VW128" s="3"/>
      <c r="VX128" s="3"/>
      <c r="VY128" s="3"/>
      <c r="VZ128" s="3"/>
      <c r="WA128" s="3"/>
      <c r="WB128" s="3"/>
      <c r="WC128" s="3"/>
      <c r="WD128" s="3"/>
      <c r="WE128" s="3"/>
      <c r="WF128" s="3"/>
      <c r="WG128" s="3"/>
      <c r="WH128" s="3"/>
      <c r="WI128" s="3"/>
      <c r="WJ128" s="3"/>
      <c r="WK128" s="3"/>
      <c r="WL128" s="3"/>
      <c r="WM128" s="3"/>
      <c r="WN128" s="3"/>
      <c r="WO128" s="3"/>
      <c r="WP128" s="3"/>
      <c r="WQ128" s="3"/>
      <c r="WR128" s="3"/>
      <c r="WS128" s="3"/>
      <c r="WT128" s="3"/>
      <c r="WU128" s="3"/>
      <c r="WV128" s="3"/>
      <c r="WW128" s="3"/>
      <c r="WX128" s="3"/>
      <c r="WY128" s="3"/>
      <c r="WZ128" s="3"/>
      <c r="XA128" s="3"/>
      <c r="XB128" s="3"/>
      <c r="XC128" s="3"/>
      <c r="XD128" s="3"/>
      <c r="XE128" s="3"/>
      <c r="XF128" s="3"/>
      <c r="XG128" s="3"/>
      <c r="XH128" s="3"/>
      <c r="XI128" s="3"/>
      <c r="XJ128" s="3"/>
      <c r="XK128" s="3"/>
      <c r="XL128" s="3"/>
      <c r="XM128" s="3"/>
      <c r="XN128" s="3"/>
      <c r="XO128" s="3"/>
      <c r="XP128" s="3"/>
      <c r="XQ128" s="3"/>
      <c r="XR128" s="3"/>
      <c r="XS128" s="3"/>
      <c r="XT128" s="3"/>
      <c r="XU128" s="3"/>
      <c r="XV128" s="3"/>
      <c r="XW128" s="3"/>
      <c r="XX128" s="3"/>
      <c r="XY128" s="3"/>
      <c r="XZ128" s="3"/>
      <c r="YA128" s="3"/>
      <c r="YB128" s="3"/>
      <c r="YC128" s="3"/>
      <c r="YD128" s="3"/>
      <c r="YE128" s="3"/>
      <c r="YF128" s="3"/>
      <c r="YG128" s="3"/>
      <c r="YH128" s="3"/>
      <c r="YI128" s="3"/>
      <c r="YJ128" s="3"/>
      <c r="YK128" s="3"/>
      <c r="YL128" s="3"/>
      <c r="YM128" s="3"/>
      <c r="YN128" s="3"/>
      <c r="YO128" s="3"/>
      <c r="YP128" s="3"/>
      <c r="YQ128" s="3"/>
      <c r="YR128" s="3"/>
      <c r="YS128" s="3"/>
      <c r="YT128" s="3"/>
      <c r="YU128" s="3"/>
      <c r="YV128" s="3"/>
      <c r="YW128" s="3"/>
      <c r="YX128" s="3"/>
      <c r="YY128" s="3"/>
      <c r="YZ128" s="3"/>
      <c r="ZA128" s="3"/>
      <c r="ZB128" s="3"/>
      <c r="ZC128" s="3"/>
      <c r="ZD128" s="3"/>
      <c r="ZE128" s="3"/>
      <c r="ZF128" s="3"/>
      <c r="ZG128" s="3"/>
      <c r="ZH128" s="3"/>
      <c r="ZI128" s="3"/>
      <c r="ZJ128" s="3"/>
      <c r="ZK128" s="3"/>
      <c r="ZL128" s="3"/>
      <c r="ZM128" s="3"/>
      <c r="ZN128" s="3"/>
      <c r="ZO128" s="3"/>
      <c r="ZP128" s="3"/>
      <c r="ZQ128" s="3"/>
      <c r="ZR128" s="3"/>
      <c r="ZS128" s="3"/>
      <c r="ZT128" s="3"/>
      <c r="ZU128" s="3"/>
      <c r="ZV128" s="3"/>
      <c r="ZW128" s="3"/>
      <c r="ZX128" s="3"/>
      <c r="ZY128" s="3"/>
      <c r="ZZ128" s="3"/>
      <c r="AAA128" s="3"/>
      <c r="AAB128" s="3"/>
      <c r="AAC128" s="3"/>
      <c r="AAD128" s="3"/>
      <c r="AAE128" s="3"/>
      <c r="AAF128" s="3"/>
      <c r="AAG128" s="3"/>
      <c r="AAH128" s="3"/>
      <c r="AAI128" s="3"/>
      <c r="AAJ128" s="3"/>
      <c r="AAK128" s="3"/>
      <c r="AAL128" s="3"/>
      <c r="AAM128" s="3"/>
      <c r="AAN128" s="3"/>
      <c r="AAO128" s="3"/>
      <c r="AAP128" s="3"/>
      <c r="AAQ128" s="3"/>
      <c r="AAR128" s="3"/>
      <c r="AAS128" s="3"/>
      <c r="AAT128" s="3"/>
      <c r="AAU128" s="3"/>
      <c r="AAV128" s="3"/>
      <c r="AAW128" s="3"/>
      <c r="AAX128" s="3"/>
      <c r="AAY128" s="3"/>
      <c r="AAZ128" s="3"/>
      <c r="ABA128" s="3"/>
      <c r="ABB128" s="3"/>
      <c r="ABC128" s="3"/>
      <c r="ABD128" s="3"/>
      <c r="ABE128" s="3"/>
      <c r="ABF128" s="3"/>
      <c r="ABG128" s="3"/>
      <c r="ABH128" s="3"/>
    </row>
    <row r="129" spans="1:736" s="2" customFormat="1" ht="57">
      <c r="A129" s="92" t="s">
        <v>968</v>
      </c>
      <c r="B129" s="93" t="s">
        <v>693</v>
      </c>
      <c r="C129" s="87" t="s">
        <v>694</v>
      </c>
      <c r="D129" s="93" t="s">
        <v>701</v>
      </c>
      <c r="E129" s="174" t="s">
        <v>702</v>
      </c>
      <c r="F129" s="93" t="s">
        <v>320</v>
      </c>
      <c r="G129" s="93" t="s">
        <v>318</v>
      </c>
      <c r="H129" s="135">
        <v>2</v>
      </c>
      <c r="I129" s="90">
        <v>2</v>
      </c>
      <c r="J129" s="90">
        <v>2</v>
      </c>
      <c r="K129" s="136">
        <f t="shared" si="10"/>
        <v>2</v>
      </c>
      <c r="L129" s="91" t="str">
        <f t="shared" si="11"/>
        <v>MEDIA</v>
      </c>
      <c r="M129" s="94" t="s">
        <v>284</v>
      </c>
      <c r="N129" s="180" t="s">
        <v>1108</v>
      </c>
      <c r="O129" s="180" t="s">
        <v>1141</v>
      </c>
      <c r="P129" s="180" t="s">
        <v>1132</v>
      </c>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c r="IW129" s="3"/>
      <c r="IX129" s="3"/>
      <c r="IY129" s="3"/>
      <c r="IZ129" s="3"/>
      <c r="JA129" s="3"/>
      <c r="JB129" s="3"/>
      <c r="JC129" s="3"/>
      <c r="JD129" s="3"/>
      <c r="JE129" s="3"/>
      <c r="JF129" s="3"/>
      <c r="JG129" s="3"/>
      <c r="JH129" s="3"/>
      <c r="JI129" s="3"/>
      <c r="JJ129" s="3"/>
      <c r="JK129" s="3"/>
      <c r="JL129" s="3"/>
      <c r="JM129" s="3"/>
      <c r="JN129" s="3"/>
      <c r="JO129" s="3"/>
      <c r="JP129" s="3"/>
      <c r="JQ129" s="3"/>
      <c r="JR129" s="3"/>
      <c r="JS129" s="3"/>
      <c r="JT129" s="3"/>
      <c r="JU129" s="3"/>
      <c r="JV129" s="3"/>
      <c r="JW129" s="3"/>
      <c r="JX129" s="3"/>
      <c r="JY129" s="3"/>
      <c r="JZ129" s="3"/>
      <c r="KA129" s="3"/>
      <c r="KB129" s="3"/>
      <c r="KC129" s="3"/>
      <c r="KD129" s="3"/>
      <c r="KE129" s="3"/>
      <c r="KF129" s="3"/>
      <c r="KG129" s="3"/>
      <c r="KH129" s="3"/>
      <c r="KI129" s="3"/>
      <c r="KJ129" s="3"/>
      <c r="KK129" s="3"/>
      <c r="KL129" s="3"/>
      <c r="KM129" s="3"/>
      <c r="KN129" s="3"/>
      <c r="KO129" s="3"/>
      <c r="KP129" s="3"/>
      <c r="KQ129" s="3"/>
      <c r="KR129" s="3"/>
      <c r="KS129" s="3"/>
      <c r="KT129" s="3"/>
      <c r="KU129" s="3"/>
      <c r="KV129" s="3"/>
      <c r="KW129" s="3"/>
      <c r="KX129" s="3"/>
      <c r="KY129" s="3"/>
      <c r="KZ129" s="3"/>
      <c r="LA129" s="3"/>
      <c r="LB129" s="3"/>
      <c r="LC129" s="3"/>
      <c r="LD129" s="3"/>
      <c r="LE129" s="3"/>
      <c r="LF129" s="3"/>
      <c r="LG129" s="3"/>
      <c r="LH129" s="3"/>
      <c r="LI129" s="3"/>
      <c r="LJ129" s="3"/>
      <c r="LK129" s="3"/>
      <c r="LL129" s="3"/>
      <c r="LM129" s="3"/>
      <c r="LN129" s="3"/>
      <c r="LO129" s="3"/>
      <c r="LP129" s="3"/>
      <c r="LQ129" s="3"/>
      <c r="LR129" s="3"/>
      <c r="LS129" s="3"/>
      <c r="LT129" s="3"/>
      <c r="LU129" s="3"/>
      <c r="LV129" s="3"/>
      <c r="LW129" s="3"/>
      <c r="LX129" s="3"/>
      <c r="LY129" s="3"/>
      <c r="LZ129" s="3"/>
      <c r="MA129" s="3"/>
      <c r="MB129" s="3"/>
      <c r="MC129" s="3"/>
      <c r="MD129" s="3"/>
      <c r="ME129" s="3"/>
      <c r="MF129" s="3"/>
      <c r="MG129" s="3"/>
      <c r="MH129" s="3"/>
      <c r="MI129" s="3"/>
      <c r="MJ129" s="3"/>
      <c r="MK129" s="3"/>
      <c r="ML129" s="3"/>
      <c r="MM129" s="3"/>
      <c r="MN129" s="3"/>
      <c r="MO129" s="3"/>
      <c r="MP129" s="3"/>
      <c r="MQ129" s="3"/>
      <c r="MR129" s="3"/>
      <c r="MS129" s="3"/>
      <c r="MT129" s="3"/>
      <c r="MU129" s="3"/>
      <c r="MV129" s="3"/>
      <c r="MW129" s="3"/>
      <c r="MX129" s="3"/>
      <c r="MY129" s="3"/>
      <c r="MZ129" s="3"/>
      <c r="NA129" s="3"/>
      <c r="NB129" s="3"/>
      <c r="NC129" s="3"/>
      <c r="ND129" s="3"/>
      <c r="NE129" s="3"/>
      <c r="NF129" s="3"/>
      <c r="NG129" s="3"/>
      <c r="NH129" s="3"/>
      <c r="NI129" s="3"/>
      <c r="NJ129" s="3"/>
      <c r="NK129" s="3"/>
      <c r="NL129" s="3"/>
      <c r="NM129" s="3"/>
      <c r="NN129" s="3"/>
      <c r="NO129" s="3"/>
      <c r="NP129" s="3"/>
      <c r="NQ129" s="3"/>
      <c r="NR129" s="3"/>
      <c r="NS129" s="3"/>
      <c r="NT129" s="3"/>
      <c r="NU129" s="3"/>
      <c r="NV129" s="3"/>
      <c r="NW129" s="3"/>
      <c r="NX129" s="3"/>
      <c r="NY129" s="3"/>
      <c r="NZ129" s="3"/>
      <c r="OA129" s="3"/>
      <c r="OB129" s="3"/>
      <c r="OC129" s="3"/>
      <c r="OD129" s="3"/>
      <c r="OE129" s="3"/>
      <c r="OF129" s="3"/>
      <c r="OG129" s="3"/>
      <c r="OH129" s="3"/>
      <c r="OI129" s="3"/>
      <c r="OJ129" s="3"/>
      <c r="OK129" s="3"/>
      <c r="OL129" s="3"/>
      <c r="OM129" s="3"/>
      <c r="ON129" s="3"/>
      <c r="OO129" s="3"/>
      <c r="OP129" s="3"/>
      <c r="OQ129" s="3"/>
      <c r="OR129" s="3"/>
      <c r="OS129" s="3"/>
      <c r="OT129" s="3"/>
      <c r="OU129" s="3"/>
      <c r="OV129" s="3"/>
      <c r="OW129" s="3"/>
      <c r="OX129" s="3"/>
      <c r="OY129" s="3"/>
      <c r="OZ129" s="3"/>
      <c r="PA129" s="3"/>
      <c r="PB129" s="3"/>
      <c r="PC129" s="3"/>
      <c r="PD129" s="3"/>
      <c r="PE129" s="3"/>
      <c r="PF129" s="3"/>
      <c r="PG129" s="3"/>
      <c r="PH129" s="3"/>
      <c r="PI129" s="3"/>
      <c r="PJ129" s="3"/>
      <c r="PK129" s="3"/>
      <c r="PL129" s="3"/>
      <c r="PM129" s="3"/>
      <c r="PN129" s="3"/>
      <c r="PO129" s="3"/>
      <c r="PP129" s="3"/>
      <c r="PQ129" s="3"/>
      <c r="PR129" s="3"/>
      <c r="PS129" s="3"/>
      <c r="PT129" s="3"/>
      <c r="PU129" s="3"/>
      <c r="PV129" s="3"/>
      <c r="PW129" s="3"/>
      <c r="PX129" s="3"/>
      <c r="PY129" s="3"/>
      <c r="PZ129" s="3"/>
      <c r="QA129" s="3"/>
      <c r="QB129" s="3"/>
      <c r="QC129" s="3"/>
      <c r="QD129" s="3"/>
      <c r="QE129" s="3"/>
      <c r="QF129" s="3"/>
      <c r="QG129" s="3"/>
      <c r="QH129" s="3"/>
      <c r="QI129" s="3"/>
      <c r="QJ129" s="3"/>
      <c r="QK129" s="3"/>
      <c r="QL129" s="3"/>
      <c r="QM129" s="3"/>
      <c r="QN129" s="3"/>
      <c r="QO129" s="3"/>
      <c r="QP129" s="3"/>
      <c r="QQ129" s="3"/>
      <c r="QR129" s="3"/>
      <c r="QS129" s="3"/>
      <c r="QT129" s="3"/>
      <c r="QU129" s="3"/>
      <c r="QV129" s="3"/>
      <c r="QW129" s="3"/>
      <c r="QX129" s="3"/>
      <c r="QY129" s="3"/>
      <c r="QZ129" s="3"/>
      <c r="RA129" s="3"/>
      <c r="RB129" s="3"/>
      <c r="RC129" s="3"/>
      <c r="RD129" s="3"/>
      <c r="RE129" s="3"/>
      <c r="RF129" s="3"/>
      <c r="RG129" s="3"/>
      <c r="RH129" s="3"/>
      <c r="RI129" s="3"/>
      <c r="RJ129" s="3"/>
      <c r="RK129" s="3"/>
      <c r="RL129" s="3"/>
      <c r="RM129" s="3"/>
      <c r="RN129" s="3"/>
      <c r="RO129" s="3"/>
      <c r="RP129" s="3"/>
      <c r="RQ129" s="3"/>
      <c r="RR129" s="3"/>
      <c r="RS129" s="3"/>
      <c r="RT129" s="3"/>
      <c r="RU129" s="3"/>
      <c r="RV129" s="3"/>
      <c r="RW129" s="3"/>
      <c r="RX129" s="3"/>
      <c r="RY129" s="3"/>
      <c r="RZ129" s="3"/>
      <c r="SA129" s="3"/>
      <c r="SB129" s="3"/>
      <c r="SC129" s="3"/>
      <c r="SD129" s="3"/>
      <c r="SE129" s="3"/>
      <c r="SF129" s="3"/>
      <c r="SG129" s="3"/>
      <c r="SH129" s="3"/>
      <c r="SI129" s="3"/>
      <c r="SJ129" s="3"/>
      <c r="SK129" s="3"/>
      <c r="SL129" s="3"/>
      <c r="SM129" s="3"/>
      <c r="SN129" s="3"/>
      <c r="SO129" s="3"/>
      <c r="SP129" s="3"/>
      <c r="SQ129" s="3"/>
      <c r="SR129" s="3"/>
      <c r="SS129" s="3"/>
      <c r="ST129" s="3"/>
      <c r="SU129" s="3"/>
      <c r="SV129" s="3"/>
      <c r="SW129" s="3"/>
      <c r="SX129" s="3"/>
      <c r="SY129" s="3"/>
      <c r="SZ129" s="3"/>
      <c r="TA129" s="3"/>
      <c r="TB129" s="3"/>
      <c r="TC129" s="3"/>
      <c r="TD129" s="3"/>
      <c r="TE129" s="3"/>
      <c r="TF129" s="3"/>
      <c r="TG129" s="3"/>
      <c r="TH129" s="3"/>
      <c r="TI129" s="3"/>
      <c r="TJ129" s="3"/>
      <c r="TK129" s="3"/>
      <c r="TL129" s="3"/>
      <c r="TM129" s="3"/>
      <c r="TN129" s="3"/>
      <c r="TO129" s="3"/>
      <c r="TP129" s="3"/>
      <c r="TQ129" s="3"/>
      <c r="TR129" s="3"/>
      <c r="TS129" s="3"/>
      <c r="TT129" s="3"/>
      <c r="TU129" s="3"/>
      <c r="TV129" s="3"/>
      <c r="TW129" s="3"/>
      <c r="TX129" s="3"/>
      <c r="TY129" s="3"/>
      <c r="TZ129" s="3"/>
      <c r="UA129" s="3"/>
      <c r="UB129" s="3"/>
      <c r="UC129" s="3"/>
      <c r="UD129" s="3"/>
      <c r="UE129" s="3"/>
      <c r="UF129" s="3"/>
      <c r="UG129" s="3"/>
      <c r="UH129" s="3"/>
      <c r="UI129" s="3"/>
      <c r="UJ129" s="3"/>
      <c r="UK129" s="3"/>
      <c r="UL129" s="3"/>
      <c r="UM129" s="3"/>
      <c r="UN129" s="3"/>
      <c r="UO129" s="3"/>
      <c r="UP129" s="3"/>
      <c r="UQ129" s="3"/>
      <c r="UR129" s="3"/>
      <c r="US129" s="3"/>
      <c r="UT129" s="3"/>
      <c r="UU129" s="3"/>
      <c r="UV129" s="3"/>
      <c r="UW129" s="3"/>
      <c r="UX129" s="3"/>
      <c r="UY129" s="3"/>
      <c r="UZ129" s="3"/>
      <c r="VA129" s="3"/>
      <c r="VB129" s="3"/>
      <c r="VC129" s="3"/>
      <c r="VD129" s="3"/>
      <c r="VE129" s="3"/>
      <c r="VF129" s="3"/>
      <c r="VG129" s="3"/>
      <c r="VH129" s="3"/>
      <c r="VI129" s="3"/>
      <c r="VJ129" s="3"/>
      <c r="VK129" s="3"/>
      <c r="VL129" s="3"/>
      <c r="VM129" s="3"/>
      <c r="VN129" s="3"/>
      <c r="VO129" s="3"/>
      <c r="VP129" s="3"/>
      <c r="VQ129" s="3"/>
      <c r="VR129" s="3"/>
      <c r="VS129" s="3"/>
      <c r="VT129" s="3"/>
      <c r="VU129" s="3"/>
      <c r="VV129" s="3"/>
      <c r="VW129" s="3"/>
      <c r="VX129" s="3"/>
      <c r="VY129" s="3"/>
      <c r="VZ129" s="3"/>
      <c r="WA129" s="3"/>
      <c r="WB129" s="3"/>
      <c r="WC129" s="3"/>
      <c r="WD129" s="3"/>
      <c r="WE129" s="3"/>
      <c r="WF129" s="3"/>
      <c r="WG129" s="3"/>
      <c r="WH129" s="3"/>
      <c r="WI129" s="3"/>
      <c r="WJ129" s="3"/>
      <c r="WK129" s="3"/>
      <c r="WL129" s="3"/>
      <c r="WM129" s="3"/>
      <c r="WN129" s="3"/>
      <c r="WO129" s="3"/>
      <c r="WP129" s="3"/>
      <c r="WQ129" s="3"/>
      <c r="WR129" s="3"/>
      <c r="WS129" s="3"/>
      <c r="WT129" s="3"/>
      <c r="WU129" s="3"/>
      <c r="WV129" s="3"/>
      <c r="WW129" s="3"/>
      <c r="WX129" s="3"/>
      <c r="WY129" s="3"/>
      <c r="WZ129" s="3"/>
      <c r="XA129" s="3"/>
      <c r="XB129" s="3"/>
      <c r="XC129" s="3"/>
      <c r="XD129" s="3"/>
      <c r="XE129" s="3"/>
      <c r="XF129" s="3"/>
      <c r="XG129" s="3"/>
      <c r="XH129" s="3"/>
      <c r="XI129" s="3"/>
      <c r="XJ129" s="3"/>
      <c r="XK129" s="3"/>
      <c r="XL129" s="3"/>
      <c r="XM129" s="3"/>
      <c r="XN129" s="3"/>
      <c r="XO129" s="3"/>
      <c r="XP129" s="3"/>
      <c r="XQ129" s="3"/>
      <c r="XR129" s="3"/>
      <c r="XS129" s="3"/>
      <c r="XT129" s="3"/>
      <c r="XU129" s="3"/>
      <c r="XV129" s="3"/>
      <c r="XW129" s="3"/>
      <c r="XX129" s="3"/>
      <c r="XY129" s="3"/>
      <c r="XZ129" s="3"/>
      <c r="YA129" s="3"/>
      <c r="YB129" s="3"/>
      <c r="YC129" s="3"/>
      <c r="YD129" s="3"/>
      <c r="YE129" s="3"/>
      <c r="YF129" s="3"/>
      <c r="YG129" s="3"/>
      <c r="YH129" s="3"/>
      <c r="YI129" s="3"/>
      <c r="YJ129" s="3"/>
      <c r="YK129" s="3"/>
      <c r="YL129" s="3"/>
      <c r="YM129" s="3"/>
      <c r="YN129" s="3"/>
      <c r="YO129" s="3"/>
      <c r="YP129" s="3"/>
      <c r="YQ129" s="3"/>
      <c r="YR129" s="3"/>
      <c r="YS129" s="3"/>
      <c r="YT129" s="3"/>
      <c r="YU129" s="3"/>
      <c r="YV129" s="3"/>
      <c r="YW129" s="3"/>
      <c r="YX129" s="3"/>
      <c r="YY129" s="3"/>
      <c r="YZ129" s="3"/>
      <c r="ZA129" s="3"/>
      <c r="ZB129" s="3"/>
      <c r="ZC129" s="3"/>
      <c r="ZD129" s="3"/>
      <c r="ZE129" s="3"/>
      <c r="ZF129" s="3"/>
      <c r="ZG129" s="3"/>
      <c r="ZH129" s="3"/>
      <c r="ZI129" s="3"/>
      <c r="ZJ129" s="3"/>
      <c r="ZK129" s="3"/>
      <c r="ZL129" s="3"/>
      <c r="ZM129" s="3"/>
      <c r="ZN129" s="3"/>
      <c r="ZO129" s="3"/>
      <c r="ZP129" s="3"/>
      <c r="ZQ129" s="3"/>
      <c r="ZR129" s="3"/>
      <c r="ZS129" s="3"/>
      <c r="ZT129" s="3"/>
      <c r="ZU129" s="3"/>
      <c r="ZV129" s="3"/>
      <c r="ZW129" s="3"/>
      <c r="ZX129" s="3"/>
      <c r="ZY129" s="3"/>
      <c r="ZZ129" s="3"/>
      <c r="AAA129" s="3"/>
      <c r="AAB129" s="3"/>
      <c r="AAC129" s="3"/>
      <c r="AAD129" s="3"/>
      <c r="AAE129" s="3"/>
      <c r="AAF129" s="3"/>
      <c r="AAG129" s="3"/>
      <c r="AAH129" s="3"/>
      <c r="AAI129" s="3"/>
      <c r="AAJ129" s="3"/>
      <c r="AAK129" s="3"/>
      <c r="AAL129" s="3"/>
      <c r="AAM129" s="3"/>
      <c r="AAN129" s="3"/>
      <c r="AAO129" s="3"/>
      <c r="AAP129" s="3"/>
      <c r="AAQ129" s="3"/>
      <c r="AAR129" s="3"/>
      <c r="AAS129" s="3"/>
      <c r="AAT129" s="3"/>
      <c r="AAU129" s="3"/>
      <c r="AAV129" s="3"/>
      <c r="AAW129" s="3"/>
      <c r="AAX129" s="3"/>
      <c r="AAY129" s="3"/>
      <c r="AAZ129" s="3"/>
      <c r="ABA129" s="3"/>
      <c r="ABB129" s="3"/>
      <c r="ABC129" s="3"/>
      <c r="ABD129" s="3"/>
      <c r="ABE129" s="3"/>
      <c r="ABF129" s="3"/>
      <c r="ABG129" s="3"/>
      <c r="ABH129" s="3"/>
    </row>
    <row r="130" spans="1:736" s="2" customFormat="1" ht="71.25">
      <c r="A130" s="92" t="s">
        <v>969</v>
      </c>
      <c r="B130" s="93" t="s">
        <v>693</v>
      </c>
      <c r="C130" s="87" t="s">
        <v>694</v>
      </c>
      <c r="D130" s="93" t="s">
        <v>703</v>
      </c>
      <c r="E130" s="174" t="s">
        <v>1102</v>
      </c>
      <c r="F130" s="93" t="s">
        <v>261</v>
      </c>
      <c r="G130" s="93" t="s">
        <v>318</v>
      </c>
      <c r="H130" s="135">
        <v>2</v>
      </c>
      <c r="I130" s="90">
        <v>2</v>
      </c>
      <c r="J130" s="90">
        <v>2</v>
      </c>
      <c r="K130" s="136">
        <f t="shared" si="10"/>
        <v>2</v>
      </c>
      <c r="L130" s="91" t="str">
        <f t="shared" si="11"/>
        <v>MEDIA</v>
      </c>
      <c r="M130" s="94" t="s">
        <v>280</v>
      </c>
      <c r="N130" s="180" t="s">
        <v>1108</v>
      </c>
      <c r="O130" s="180" t="s">
        <v>1141</v>
      </c>
      <c r="P130" s="180" t="s">
        <v>1132</v>
      </c>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c r="IW130" s="3"/>
      <c r="IX130" s="3"/>
      <c r="IY130" s="3"/>
      <c r="IZ130" s="3"/>
      <c r="JA130" s="3"/>
      <c r="JB130" s="3"/>
      <c r="JC130" s="3"/>
      <c r="JD130" s="3"/>
      <c r="JE130" s="3"/>
      <c r="JF130" s="3"/>
      <c r="JG130" s="3"/>
      <c r="JH130" s="3"/>
      <c r="JI130" s="3"/>
      <c r="JJ130" s="3"/>
      <c r="JK130" s="3"/>
      <c r="JL130" s="3"/>
      <c r="JM130" s="3"/>
      <c r="JN130" s="3"/>
      <c r="JO130" s="3"/>
      <c r="JP130" s="3"/>
      <c r="JQ130" s="3"/>
      <c r="JR130" s="3"/>
      <c r="JS130" s="3"/>
      <c r="JT130" s="3"/>
      <c r="JU130" s="3"/>
      <c r="JV130" s="3"/>
      <c r="JW130" s="3"/>
      <c r="JX130" s="3"/>
      <c r="JY130" s="3"/>
      <c r="JZ130" s="3"/>
      <c r="KA130" s="3"/>
      <c r="KB130" s="3"/>
      <c r="KC130" s="3"/>
      <c r="KD130" s="3"/>
      <c r="KE130" s="3"/>
      <c r="KF130" s="3"/>
      <c r="KG130" s="3"/>
      <c r="KH130" s="3"/>
      <c r="KI130" s="3"/>
      <c r="KJ130" s="3"/>
      <c r="KK130" s="3"/>
      <c r="KL130" s="3"/>
      <c r="KM130" s="3"/>
      <c r="KN130" s="3"/>
      <c r="KO130" s="3"/>
      <c r="KP130" s="3"/>
      <c r="KQ130" s="3"/>
      <c r="KR130" s="3"/>
      <c r="KS130" s="3"/>
      <c r="KT130" s="3"/>
      <c r="KU130" s="3"/>
      <c r="KV130" s="3"/>
      <c r="KW130" s="3"/>
      <c r="KX130" s="3"/>
      <c r="KY130" s="3"/>
      <c r="KZ130" s="3"/>
      <c r="LA130" s="3"/>
      <c r="LB130" s="3"/>
      <c r="LC130" s="3"/>
      <c r="LD130" s="3"/>
      <c r="LE130" s="3"/>
      <c r="LF130" s="3"/>
      <c r="LG130" s="3"/>
      <c r="LH130" s="3"/>
      <c r="LI130" s="3"/>
      <c r="LJ130" s="3"/>
      <c r="LK130" s="3"/>
      <c r="LL130" s="3"/>
      <c r="LM130" s="3"/>
      <c r="LN130" s="3"/>
      <c r="LO130" s="3"/>
      <c r="LP130" s="3"/>
      <c r="LQ130" s="3"/>
      <c r="LR130" s="3"/>
      <c r="LS130" s="3"/>
      <c r="LT130" s="3"/>
      <c r="LU130" s="3"/>
      <c r="LV130" s="3"/>
      <c r="LW130" s="3"/>
      <c r="LX130" s="3"/>
      <c r="LY130" s="3"/>
      <c r="LZ130" s="3"/>
      <c r="MA130" s="3"/>
      <c r="MB130" s="3"/>
      <c r="MC130" s="3"/>
      <c r="MD130" s="3"/>
      <c r="ME130" s="3"/>
      <c r="MF130" s="3"/>
      <c r="MG130" s="3"/>
      <c r="MH130" s="3"/>
      <c r="MI130" s="3"/>
      <c r="MJ130" s="3"/>
      <c r="MK130" s="3"/>
      <c r="ML130" s="3"/>
      <c r="MM130" s="3"/>
      <c r="MN130" s="3"/>
      <c r="MO130" s="3"/>
      <c r="MP130" s="3"/>
      <c r="MQ130" s="3"/>
      <c r="MR130" s="3"/>
      <c r="MS130" s="3"/>
      <c r="MT130" s="3"/>
      <c r="MU130" s="3"/>
      <c r="MV130" s="3"/>
      <c r="MW130" s="3"/>
      <c r="MX130" s="3"/>
      <c r="MY130" s="3"/>
      <c r="MZ130" s="3"/>
      <c r="NA130" s="3"/>
      <c r="NB130" s="3"/>
      <c r="NC130" s="3"/>
      <c r="ND130" s="3"/>
      <c r="NE130" s="3"/>
      <c r="NF130" s="3"/>
      <c r="NG130" s="3"/>
      <c r="NH130" s="3"/>
      <c r="NI130" s="3"/>
      <c r="NJ130" s="3"/>
      <c r="NK130" s="3"/>
      <c r="NL130" s="3"/>
      <c r="NM130" s="3"/>
      <c r="NN130" s="3"/>
      <c r="NO130" s="3"/>
      <c r="NP130" s="3"/>
      <c r="NQ130" s="3"/>
      <c r="NR130" s="3"/>
      <c r="NS130" s="3"/>
      <c r="NT130" s="3"/>
      <c r="NU130" s="3"/>
      <c r="NV130" s="3"/>
      <c r="NW130" s="3"/>
      <c r="NX130" s="3"/>
      <c r="NY130" s="3"/>
      <c r="NZ130" s="3"/>
      <c r="OA130" s="3"/>
      <c r="OB130" s="3"/>
      <c r="OC130" s="3"/>
      <c r="OD130" s="3"/>
      <c r="OE130" s="3"/>
      <c r="OF130" s="3"/>
      <c r="OG130" s="3"/>
      <c r="OH130" s="3"/>
      <c r="OI130" s="3"/>
      <c r="OJ130" s="3"/>
      <c r="OK130" s="3"/>
      <c r="OL130" s="3"/>
      <c r="OM130" s="3"/>
      <c r="ON130" s="3"/>
      <c r="OO130" s="3"/>
      <c r="OP130" s="3"/>
      <c r="OQ130" s="3"/>
      <c r="OR130" s="3"/>
      <c r="OS130" s="3"/>
      <c r="OT130" s="3"/>
      <c r="OU130" s="3"/>
      <c r="OV130" s="3"/>
      <c r="OW130" s="3"/>
      <c r="OX130" s="3"/>
      <c r="OY130" s="3"/>
      <c r="OZ130" s="3"/>
      <c r="PA130" s="3"/>
      <c r="PB130" s="3"/>
      <c r="PC130" s="3"/>
      <c r="PD130" s="3"/>
      <c r="PE130" s="3"/>
      <c r="PF130" s="3"/>
      <c r="PG130" s="3"/>
      <c r="PH130" s="3"/>
      <c r="PI130" s="3"/>
      <c r="PJ130" s="3"/>
      <c r="PK130" s="3"/>
      <c r="PL130" s="3"/>
      <c r="PM130" s="3"/>
      <c r="PN130" s="3"/>
      <c r="PO130" s="3"/>
      <c r="PP130" s="3"/>
      <c r="PQ130" s="3"/>
      <c r="PR130" s="3"/>
      <c r="PS130" s="3"/>
      <c r="PT130" s="3"/>
      <c r="PU130" s="3"/>
      <c r="PV130" s="3"/>
      <c r="PW130" s="3"/>
      <c r="PX130" s="3"/>
      <c r="PY130" s="3"/>
      <c r="PZ130" s="3"/>
      <c r="QA130" s="3"/>
      <c r="QB130" s="3"/>
      <c r="QC130" s="3"/>
      <c r="QD130" s="3"/>
      <c r="QE130" s="3"/>
      <c r="QF130" s="3"/>
      <c r="QG130" s="3"/>
      <c r="QH130" s="3"/>
      <c r="QI130" s="3"/>
      <c r="QJ130" s="3"/>
      <c r="QK130" s="3"/>
      <c r="QL130" s="3"/>
      <c r="QM130" s="3"/>
      <c r="QN130" s="3"/>
      <c r="QO130" s="3"/>
      <c r="QP130" s="3"/>
      <c r="QQ130" s="3"/>
      <c r="QR130" s="3"/>
      <c r="QS130" s="3"/>
      <c r="QT130" s="3"/>
      <c r="QU130" s="3"/>
      <c r="QV130" s="3"/>
      <c r="QW130" s="3"/>
      <c r="QX130" s="3"/>
      <c r="QY130" s="3"/>
      <c r="QZ130" s="3"/>
      <c r="RA130" s="3"/>
      <c r="RB130" s="3"/>
      <c r="RC130" s="3"/>
      <c r="RD130" s="3"/>
      <c r="RE130" s="3"/>
      <c r="RF130" s="3"/>
      <c r="RG130" s="3"/>
      <c r="RH130" s="3"/>
      <c r="RI130" s="3"/>
      <c r="RJ130" s="3"/>
      <c r="RK130" s="3"/>
      <c r="RL130" s="3"/>
      <c r="RM130" s="3"/>
      <c r="RN130" s="3"/>
      <c r="RO130" s="3"/>
      <c r="RP130" s="3"/>
      <c r="RQ130" s="3"/>
      <c r="RR130" s="3"/>
      <c r="RS130" s="3"/>
      <c r="RT130" s="3"/>
      <c r="RU130" s="3"/>
      <c r="RV130" s="3"/>
      <c r="RW130" s="3"/>
      <c r="RX130" s="3"/>
      <c r="RY130" s="3"/>
      <c r="RZ130" s="3"/>
      <c r="SA130" s="3"/>
      <c r="SB130" s="3"/>
      <c r="SC130" s="3"/>
      <c r="SD130" s="3"/>
      <c r="SE130" s="3"/>
      <c r="SF130" s="3"/>
      <c r="SG130" s="3"/>
      <c r="SH130" s="3"/>
      <c r="SI130" s="3"/>
      <c r="SJ130" s="3"/>
      <c r="SK130" s="3"/>
      <c r="SL130" s="3"/>
      <c r="SM130" s="3"/>
      <c r="SN130" s="3"/>
      <c r="SO130" s="3"/>
      <c r="SP130" s="3"/>
      <c r="SQ130" s="3"/>
      <c r="SR130" s="3"/>
      <c r="SS130" s="3"/>
      <c r="ST130" s="3"/>
      <c r="SU130" s="3"/>
      <c r="SV130" s="3"/>
      <c r="SW130" s="3"/>
      <c r="SX130" s="3"/>
      <c r="SY130" s="3"/>
      <c r="SZ130" s="3"/>
      <c r="TA130" s="3"/>
      <c r="TB130" s="3"/>
      <c r="TC130" s="3"/>
      <c r="TD130" s="3"/>
      <c r="TE130" s="3"/>
      <c r="TF130" s="3"/>
      <c r="TG130" s="3"/>
      <c r="TH130" s="3"/>
      <c r="TI130" s="3"/>
      <c r="TJ130" s="3"/>
      <c r="TK130" s="3"/>
      <c r="TL130" s="3"/>
      <c r="TM130" s="3"/>
      <c r="TN130" s="3"/>
      <c r="TO130" s="3"/>
      <c r="TP130" s="3"/>
      <c r="TQ130" s="3"/>
      <c r="TR130" s="3"/>
      <c r="TS130" s="3"/>
      <c r="TT130" s="3"/>
      <c r="TU130" s="3"/>
      <c r="TV130" s="3"/>
      <c r="TW130" s="3"/>
      <c r="TX130" s="3"/>
      <c r="TY130" s="3"/>
      <c r="TZ130" s="3"/>
      <c r="UA130" s="3"/>
      <c r="UB130" s="3"/>
      <c r="UC130" s="3"/>
      <c r="UD130" s="3"/>
      <c r="UE130" s="3"/>
      <c r="UF130" s="3"/>
      <c r="UG130" s="3"/>
      <c r="UH130" s="3"/>
      <c r="UI130" s="3"/>
      <c r="UJ130" s="3"/>
      <c r="UK130" s="3"/>
      <c r="UL130" s="3"/>
      <c r="UM130" s="3"/>
      <c r="UN130" s="3"/>
      <c r="UO130" s="3"/>
      <c r="UP130" s="3"/>
      <c r="UQ130" s="3"/>
      <c r="UR130" s="3"/>
      <c r="US130" s="3"/>
      <c r="UT130" s="3"/>
      <c r="UU130" s="3"/>
      <c r="UV130" s="3"/>
      <c r="UW130" s="3"/>
      <c r="UX130" s="3"/>
      <c r="UY130" s="3"/>
      <c r="UZ130" s="3"/>
      <c r="VA130" s="3"/>
      <c r="VB130" s="3"/>
      <c r="VC130" s="3"/>
      <c r="VD130" s="3"/>
      <c r="VE130" s="3"/>
      <c r="VF130" s="3"/>
      <c r="VG130" s="3"/>
      <c r="VH130" s="3"/>
      <c r="VI130" s="3"/>
      <c r="VJ130" s="3"/>
      <c r="VK130" s="3"/>
      <c r="VL130" s="3"/>
      <c r="VM130" s="3"/>
      <c r="VN130" s="3"/>
      <c r="VO130" s="3"/>
      <c r="VP130" s="3"/>
      <c r="VQ130" s="3"/>
      <c r="VR130" s="3"/>
      <c r="VS130" s="3"/>
      <c r="VT130" s="3"/>
      <c r="VU130" s="3"/>
      <c r="VV130" s="3"/>
      <c r="VW130" s="3"/>
      <c r="VX130" s="3"/>
      <c r="VY130" s="3"/>
      <c r="VZ130" s="3"/>
      <c r="WA130" s="3"/>
      <c r="WB130" s="3"/>
      <c r="WC130" s="3"/>
      <c r="WD130" s="3"/>
      <c r="WE130" s="3"/>
      <c r="WF130" s="3"/>
      <c r="WG130" s="3"/>
      <c r="WH130" s="3"/>
      <c r="WI130" s="3"/>
      <c r="WJ130" s="3"/>
      <c r="WK130" s="3"/>
      <c r="WL130" s="3"/>
      <c r="WM130" s="3"/>
      <c r="WN130" s="3"/>
      <c r="WO130" s="3"/>
      <c r="WP130" s="3"/>
      <c r="WQ130" s="3"/>
      <c r="WR130" s="3"/>
      <c r="WS130" s="3"/>
      <c r="WT130" s="3"/>
      <c r="WU130" s="3"/>
      <c r="WV130" s="3"/>
      <c r="WW130" s="3"/>
      <c r="WX130" s="3"/>
      <c r="WY130" s="3"/>
      <c r="WZ130" s="3"/>
      <c r="XA130" s="3"/>
      <c r="XB130" s="3"/>
      <c r="XC130" s="3"/>
      <c r="XD130" s="3"/>
      <c r="XE130" s="3"/>
      <c r="XF130" s="3"/>
      <c r="XG130" s="3"/>
      <c r="XH130" s="3"/>
      <c r="XI130" s="3"/>
      <c r="XJ130" s="3"/>
      <c r="XK130" s="3"/>
      <c r="XL130" s="3"/>
      <c r="XM130" s="3"/>
      <c r="XN130" s="3"/>
      <c r="XO130" s="3"/>
      <c r="XP130" s="3"/>
      <c r="XQ130" s="3"/>
      <c r="XR130" s="3"/>
      <c r="XS130" s="3"/>
      <c r="XT130" s="3"/>
      <c r="XU130" s="3"/>
      <c r="XV130" s="3"/>
      <c r="XW130" s="3"/>
      <c r="XX130" s="3"/>
      <c r="XY130" s="3"/>
      <c r="XZ130" s="3"/>
      <c r="YA130" s="3"/>
      <c r="YB130" s="3"/>
      <c r="YC130" s="3"/>
      <c r="YD130" s="3"/>
      <c r="YE130" s="3"/>
      <c r="YF130" s="3"/>
      <c r="YG130" s="3"/>
      <c r="YH130" s="3"/>
      <c r="YI130" s="3"/>
      <c r="YJ130" s="3"/>
      <c r="YK130" s="3"/>
      <c r="YL130" s="3"/>
      <c r="YM130" s="3"/>
      <c r="YN130" s="3"/>
      <c r="YO130" s="3"/>
      <c r="YP130" s="3"/>
      <c r="YQ130" s="3"/>
      <c r="YR130" s="3"/>
      <c r="YS130" s="3"/>
      <c r="YT130" s="3"/>
      <c r="YU130" s="3"/>
      <c r="YV130" s="3"/>
      <c r="YW130" s="3"/>
      <c r="YX130" s="3"/>
      <c r="YY130" s="3"/>
      <c r="YZ130" s="3"/>
      <c r="ZA130" s="3"/>
      <c r="ZB130" s="3"/>
      <c r="ZC130" s="3"/>
      <c r="ZD130" s="3"/>
      <c r="ZE130" s="3"/>
      <c r="ZF130" s="3"/>
      <c r="ZG130" s="3"/>
      <c r="ZH130" s="3"/>
      <c r="ZI130" s="3"/>
      <c r="ZJ130" s="3"/>
      <c r="ZK130" s="3"/>
      <c r="ZL130" s="3"/>
      <c r="ZM130" s="3"/>
      <c r="ZN130" s="3"/>
      <c r="ZO130" s="3"/>
      <c r="ZP130" s="3"/>
      <c r="ZQ130" s="3"/>
      <c r="ZR130" s="3"/>
      <c r="ZS130" s="3"/>
      <c r="ZT130" s="3"/>
      <c r="ZU130" s="3"/>
      <c r="ZV130" s="3"/>
      <c r="ZW130" s="3"/>
      <c r="ZX130" s="3"/>
      <c r="ZY130" s="3"/>
      <c r="ZZ130" s="3"/>
      <c r="AAA130" s="3"/>
      <c r="AAB130" s="3"/>
      <c r="AAC130" s="3"/>
      <c r="AAD130" s="3"/>
      <c r="AAE130" s="3"/>
      <c r="AAF130" s="3"/>
      <c r="AAG130" s="3"/>
      <c r="AAH130" s="3"/>
      <c r="AAI130" s="3"/>
      <c r="AAJ130" s="3"/>
      <c r="AAK130" s="3"/>
      <c r="AAL130" s="3"/>
      <c r="AAM130" s="3"/>
      <c r="AAN130" s="3"/>
      <c r="AAO130" s="3"/>
      <c r="AAP130" s="3"/>
      <c r="AAQ130" s="3"/>
      <c r="AAR130" s="3"/>
      <c r="AAS130" s="3"/>
      <c r="AAT130" s="3"/>
      <c r="AAU130" s="3"/>
      <c r="AAV130" s="3"/>
      <c r="AAW130" s="3"/>
      <c r="AAX130" s="3"/>
      <c r="AAY130" s="3"/>
      <c r="AAZ130" s="3"/>
      <c r="ABA130" s="3"/>
      <c r="ABB130" s="3"/>
      <c r="ABC130" s="3"/>
      <c r="ABD130" s="3"/>
      <c r="ABE130" s="3"/>
      <c r="ABF130" s="3"/>
      <c r="ABG130" s="3"/>
      <c r="ABH130" s="3"/>
    </row>
    <row r="131" spans="1:736" s="2" customFormat="1" ht="71.25">
      <c r="A131" s="92" t="s">
        <v>970</v>
      </c>
      <c r="B131" s="93" t="s">
        <v>724</v>
      </c>
      <c r="C131" s="87" t="s">
        <v>725</v>
      </c>
      <c r="D131" s="93" t="s">
        <v>743</v>
      </c>
      <c r="E131" s="174" t="s">
        <v>744</v>
      </c>
      <c r="F131" s="93" t="s">
        <v>320</v>
      </c>
      <c r="G131" s="93" t="s">
        <v>318</v>
      </c>
      <c r="H131" s="135">
        <v>3</v>
      </c>
      <c r="I131" s="90">
        <v>3</v>
      </c>
      <c r="J131" s="90">
        <v>1</v>
      </c>
      <c r="K131" s="136">
        <v>2.3333333333333335</v>
      </c>
      <c r="L131" s="91" t="s">
        <v>343</v>
      </c>
      <c r="M131" s="94" t="s">
        <v>280</v>
      </c>
      <c r="N131" s="180" t="s">
        <v>1108</v>
      </c>
      <c r="O131" s="180" t="s">
        <v>1141</v>
      </c>
      <c r="P131" s="180" t="s">
        <v>1124</v>
      </c>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c r="IW131" s="3"/>
      <c r="IX131" s="3"/>
      <c r="IY131" s="3"/>
      <c r="IZ131" s="3"/>
      <c r="JA131" s="3"/>
      <c r="JB131" s="3"/>
      <c r="JC131" s="3"/>
      <c r="JD131" s="3"/>
      <c r="JE131" s="3"/>
      <c r="JF131" s="3"/>
      <c r="JG131" s="3"/>
      <c r="JH131" s="3"/>
      <c r="JI131" s="3"/>
      <c r="JJ131" s="3"/>
      <c r="JK131" s="3"/>
      <c r="JL131" s="3"/>
      <c r="JM131" s="3"/>
      <c r="JN131" s="3"/>
      <c r="JO131" s="3"/>
      <c r="JP131" s="3"/>
      <c r="JQ131" s="3"/>
      <c r="JR131" s="3"/>
      <c r="JS131" s="3"/>
      <c r="JT131" s="3"/>
      <c r="JU131" s="3"/>
      <c r="JV131" s="3"/>
      <c r="JW131" s="3"/>
      <c r="JX131" s="3"/>
      <c r="JY131" s="3"/>
      <c r="JZ131" s="3"/>
      <c r="KA131" s="3"/>
      <c r="KB131" s="3"/>
      <c r="KC131" s="3"/>
      <c r="KD131" s="3"/>
      <c r="KE131" s="3"/>
      <c r="KF131" s="3"/>
      <c r="KG131" s="3"/>
      <c r="KH131" s="3"/>
      <c r="KI131" s="3"/>
      <c r="KJ131" s="3"/>
      <c r="KK131" s="3"/>
      <c r="KL131" s="3"/>
      <c r="KM131" s="3"/>
      <c r="KN131" s="3"/>
      <c r="KO131" s="3"/>
      <c r="KP131" s="3"/>
      <c r="KQ131" s="3"/>
      <c r="KR131" s="3"/>
      <c r="KS131" s="3"/>
      <c r="KT131" s="3"/>
      <c r="KU131" s="3"/>
      <c r="KV131" s="3"/>
      <c r="KW131" s="3"/>
      <c r="KX131" s="3"/>
      <c r="KY131" s="3"/>
      <c r="KZ131" s="3"/>
      <c r="LA131" s="3"/>
      <c r="LB131" s="3"/>
      <c r="LC131" s="3"/>
      <c r="LD131" s="3"/>
      <c r="LE131" s="3"/>
      <c r="LF131" s="3"/>
      <c r="LG131" s="3"/>
      <c r="LH131" s="3"/>
      <c r="LI131" s="3"/>
      <c r="LJ131" s="3"/>
      <c r="LK131" s="3"/>
      <c r="LL131" s="3"/>
      <c r="LM131" s="3"/>
      <c r="LN131" s="3"/>
      <c r="LO131" s="3"/>
      <c r="LP131" s="3"/>
      <c r="LQ131" s="3"/>
      <c r="LR131" s="3"/>
      <c r="LS131" s="3"/>
      <c r="LT131" s="3"/>
      <c r="LU131" s="3"/>
      <c r="LV131" s="3"/>
      <c r="LW131" s="3"/>
      <c r="LX131" s="3"/>
      <c r="LY131" s="3"/>
      <c r="LZ131" s="3"/>
      <c r="MA131" s="3"/>
      <c r="MB131" s="3"/>
      <c r="MC131" s="3"/>
      <c r="MD131" s="3"/>
      <c r="ME131" s="3"/>
      <c r="MF131" s="3"/>
      <c r="MG131" s="3"/>
      <c r="MH131" s="3"/>
      <c r="MI131" s="3"/>
      <c r="MJ131" s="3"/>
      <c r="MK131" s="3"/>
      <c r="ML131" s="3"/>
      <c r="MM131" s="3"/>
      <c r="MN131" s="3"/>
      <c r="MO131" s="3"/>
      <c r="MP131" s="3"/>
      <c r="MQ131" s="3"/>
      <c r="MR131" s="3"/>
      <c r="MS131" s="3"/>
      <c r="MT131" s="3"/>
      <c r="MU131" s="3"/>
      <c r="MV131" s="3"/>
      <c r="MW131" s="3"/>
      <c r="MX131" s="3"/>
      <c r="MY131" s="3"/>
      <c r="MZ131" s="3"/>
      <c r="NA131" s="3"/>
      <c r="NB131" s="3"/>
      <c r="NC131" s="3"/>
      <c r="ND131" s="3"/>
      <c r="NE131" s="3"/>
      <c r="NF131" s="3"/>
      <c r="NG131" s="3"/>
      <c r="NH131" s="3"/>
      <c r="NI131" s="3"/>
      <c r="NJ131" s="3"/>
      <c r="NK131" s="3"/>
      <c r="NL131" s="3"/>
      <c r="NM131" s="3"/>
      <c r="NN131" s="3"/>
      <c r="NO131" s="3"/>
      <c r="NP131" s="3"/>
      <c r="NQ131" s="3"/>
      <c r="NR131" s="3"/>
      <c r="NS131" s="3"/>
      <c r="NT131" s="3"/>
      <c r="NU131" s="3"/>
      <c r="NV131" s="3"/>
      <c r="NW131" s="3"/>
      <c r="NX131" s="3"/>
      <c r="NY131" s="3"/>
      <c r="NZ131" s="3"/>
      <c r="OA131" s="3"/>
      <c r="OB131" s="3"/>
      <c r="OC131" s="3"/>
      <c r="OD131" s="3"/>
      <c r="OE131" s="3"/>
      <c r="OF131" s="3"/>
      <c r="OG131" s="3"/>
      <c r="OH131" s="3"/>
      <c r="OI131" s="3"/>
      <c r="OJ131" s="3"/>
      <c r="OK131" s="3"/>
      <c r="OL131" s="3"/>
      <c r="OM131" s="3"/>
      <c r="ON131" s="3"/>
      <c r="OO131" s="3"/>
      <c r="OP131" s="3"/>
      <c r="OQ131" s="3"/>
      <c r="OR131" s="3"/>
      <c r="OS131" s="3"/>
      <c r="OT131" s="3"/>
      <c r="OU131" s="3"/>
      <c r="OV131" s="3"/>
      <c r="OW131" s="3"/>
      <c r="OX131" s="3"/>
      <c r="OY131" s="3"/>
      <c r="OZ131" s="3"/>
      <c r="PA131" s="3"/>
      <c r="PB131" s="3"/>
      <c r="PC131" s="3"/>
      <c r="PD131" s="3"/>
      <c r="PE131" s="3"/>
      <c r="PF131" s="3"/>
      <c r="PG131" s="3"/>
      <c r="PH131" s="3"/>
      <c r="PI131" s="3"/>
      <c r="PJ131" s="3"/>
      <c r="PK131" s="3"/>
      <c r="PL131" s="3"/>
      <c r="PM131" s="3"/>
      <c r="PN131" s="3"/>
      <c r="PO131" s="3"/>
      <c r="PP131" s="3"/>
      <c r="PQ131" s="3"/>
      <c r="PR131" s="3"/>
      <c r="PS131" s="3"/>
      <c r="PT131" s="3"/>
      <c r="PU131" s="3"/>
      <c r="PV131" s="3"/>
      <c r="PW131" s="3"/>
      <c r="PX131" s="3"/>
      <c r="PY131" s="3"/>
      <c r="PZ131" s="3"/>
      <c r="QA131" s="3"/>
      <c r="QB131" s="3"/>
      <c r="QC131" s="3"/>
      <c r="QD131" s="3"/>
      <c r="QE131" s="3"/>
      <c r="QF131" s="3"/>
      <c r="QG131" s="3"/>
      <c r="QH131" s="3"/>
      <c r="QI131" s="3"/>
      <c r="QJ131" s="3"/>
      <c r="QK131" s="3"/>
      <c r="QL131" s="3"/>
      <c r="QM131" s="3"/>
      <c r="QN131" s="3"/>
      <c r="QO131" s="3"/>
      <c r="QP131" s="3"/>
      <c r="QQ131" s="3"/>
      <c r="QR131" s="3"/>
      <c r="QS131" s="3"/>
      <c r="QT131" s="3"/>
      <c r="QU131" s="3"/>
      <c r="QV131" s="3"/>
      <c r="QW131" s="3"/>
      <c r="QX131" s="3"/>
      <c r="QY131" s="3"/>
      <c r="QZ131" s="3"/>
      <c r="RA131" s="3"/>
      <c r="RB131" s="3"/>
      <c r="RC131" s="3"/>
      <c r="RD131" s="3"/>
      <c r="RE131" s="3"/>
      <c r="RF131" s="3"/>
      <c r="RG131" s="3"/>
      <c r="RH131" s="3"/>
      <c r="RI131" s="3"/>
      <c r="RJ131" s="3"/>
      <c r="RK131" s="3"/>
      <c r="RL131" s="3"/>
      <c r="RM131" s="3"/>
      <c r="RN131" s="3"/>
      <c r="RO131" s="3"/>
      <c r="RP131" s="3"/>
      <c r="RQ131" s="3"/>
      <c r="RR131" s="3"/>
      <c r="RS131" s="3"/>
      <c r="RT131" s="3"/>
      <c r="RU131" s="3"/>
      <c r="RV131" s="3"/>
      <c r="RW131" s="3"/>
      <c r="RX131" s="3"/>
      <c r="RY131" s="3"/>
      <c r="RZ131" s="3"/>
      <c r="SA131" s="3"/>
      <c r="SB131" s="3"/>
      <c r="SC131" s="3"/>
      <c r="SD131" s="3"/>
      <c r="SE131" s="3"/>
      <c r="SF131" s="3"/>
      <c r="SG131" s="3"/>
      <c r="SH131" s="3"/>
      <c r="SI131" s="3"/>
      <c r="SJ131" s="3"/>
      <c r="SK131" s="3"/>
      <c r="SL131" s="3"/>
      <c r="SM131" s="3"/>
      <c r="SN131" s="3"/>
      <c r="SO131" s="3"/>
      <c r="SP131" s="3"/>
      <c r="SQ131" s="3"/>
      <c r="SR131" s="3"/>
      <c r="SS131" s="3"/>
      <c r="ST131" s="3"/>
      <c r="SU131" s="3"/>
      <c r="SV131" s="3"/>
      <c r="SW131" s="3"/>
      <c r="SX131" s="3"/>
      <c r="SY131" s="3"/>
      <c r="SZ131" s="3"/>
      <c r="TA131" s="3"/>
      <c r="TB131" s="3"/>
      <c r="TC131" s="3"/>
      <c r="TD131" s="3"/>
      <c r="TE131" s="3"/>
      <c r="TF131" s="3"/>
      <c r="TG131" s="3"/>
      <c r="TH131" s="3"/>
      <c r="TI131" s="3"/>
      <c r="TJ131" s="3"/>
      <c r="TK131" s="3"/>
      <c r="TL131" s="3"/>
      <c r="TM131" s="3"/>
      <c r="TN131" s="3"/>
      <c r="TO131" s="3"/>
      <c r="TP131" s="3"/>
      <c r="TQ131" s="3"/>
      <c r="TR131" s="3"/>
      <c r="TS131" s="3"/>
      <c r="TT131" s="3"/>
      <c r="TU131" s="3"/>
      <c r="TV131" s="3"/>
      <c r="TW131" s="3"/>
      <c r="TX131" s="3"/>
      <c r="TY131" s="3"/>
      <c r="TZ131" s="3"/>
      <c r="UA131" s="3"/>
      <c r="UB131" s="3"/>
      <c r="UC131" s="3"/>
      <c r="UD131" s="3"/>
      <c r="UE131" s="3"/>
      <c r="UF131" s="3"/>
      <c r="UG131" s="3"/>
      <c r="UH131" s="3"/>
      <c r="UI131" s="3"/>
      <c r="UJ131" s="3"/>
      <c r="UK131" s="3"/>
      <c r="UL131" s="3"/>
      <c r="UM131" s="3"/>
      <c r="UN131" s="3"/>
      <c r="UO131" s="3"/>
      <c r="UP131" s="3"/>
      <c r="UQ131" s="3"/>
      <c r="UR131" s="3"/>
      <c r="US131" s="3"/>
      <c r="UT131" s="3"/>
      <c r="UU131" s="3"/>
      <c r="UV131" s="3"/>
      <c r="UW131" s="3"/>
      <c r="UX131" s="3"/>
      <c r="UY131" s="3"/>
      <c r="UZ131" s="3"/>
      <c r="VA131" s="3"/>
      <c r="VB131" s="3"/>
      <c r="VC131" s="3"/>
      <c r="VD131" s="3"/>
      <c r="VE131" s="3"/>
      <c r="VF131" s="3"/>
      <c r="VG131" s="3"/>
      <c r="VH131" s="3"/>
      <c r="VI131" s="3"/>
      <c r="VJ131" s="3"/>
      <c r="VK131" s="3"/>
      <c r="VL131" s="3"/>
      <c r="VM131" s="3"/>
      <c r="VN131" s="3"/>
      <c r="VO131" s="3"/>
      <c r="VP131" s="3"/>
      <c r="VQ131" s="3"/>
      <c r="VR131" s="3"/>
      <c r="VS131" s="3"/>
      <c r="VT131" s="3"/>
      <c r="VU131" s="3"/>
      <c r="VV131" s="3"/>
      <c r="VW131" s="3"/>
      <c r="VX131" s="3"/>
      <c r="VY131" s="3"/>
      <c r="VZ131" s="3"/>
      <c r="WA131" s="3"/>
      <c r="WB131" s="3"/>
      <c r="WC131" s="3"/>
      <c r="WD131" s="3"/>
      <c r="WE131" s="3"/>
      <c r="WF131" s="3"/>
      <c r="WG131" s="3"/>
      <c r="WH131" s="3"/>
      <c r="WI131" s="3"/>
      <c r="WJ131" s="3"/>
      <c r="WK131" s="3"/>
      <c r="WL131" s="3"/>
      <c r="WM131" s="3"/>
      <c r="WN131" s="3"/>
      <c r="WO131" s="3"/>
      <c r="WP131" s="3"/>
      <c r="WQ131" s="3"/>
      <c r="WR131" s="3"/>
      <c r="WS131" s="3"/>
      <c r="WT131" s="3"/>
      <c r="WU131" s="3"/>
      <c r="WV131" s="3"/>
      <c r="WW131" s="3"/>
      <c r="WX131" s="3"/>
      <c r="WY131" s="3"/>
      <c r="WZ131" s="3"/>
      <c r="XA131" s="3"/>
      <c r="XB131" s="3"/>
      <c r="XC131" s="3"/>
      <c r="XD131" s="3"/>
      <c r="XE131" s="3"/>
      <c r="XF131" s="3"/>
      <c r="XG131" s="3"/>
      <c r="XH131" s="3"/>
      <c r="XI131" s="3"/>
      <c r="XJ131" s="3"/>
      <c r="XK131" s="3"/>
      <c r="XL131" s="3"/>
      <c r="XM131" s="3"/>
      <c r="XN131" s="3"/>
      <c r="XO131" s="3"/>
      <c r="XP131" s="3"/>
      <c r="XQ131" s="3"/>
      <c r="XR131" s="3"/>
      <c r="XS131" s="3"/>
      <c r="XT131" s="3"/>
      <c r="XU131" s="3"/>
      <c r="XV131" s="3"/>
      <c r="XW131" s="3"/>
      <c r="XX131" s="3"/>
      <c r="XY131" s="3"/>
      <c r="XZ131" s="3"/>
      <c r="YA131" s="3"/>
      <c r="YB131" s="3"/>
      <c r="YC131" s="3"/>
      <c r="YD131" s="3"/>
      <c r="YE131" s="3"/>
      <c r="YF131" s="3"/>
      <c r="YG131" s="3"/>
      <c r="YH131" s="3"/>
      <c r="YI131" s="3"/>
      <c r="YJ131" s="3"/>
      <c r="YK131" s="3"/>
      <c r="YL131" s="3"/>
      <c r="YM131" s="3"/>
      <c r="YN131" s="3"/>
      <c r="YO131" s="3"/>
      <c r="YP131" s="3"/>
      <c r="YQ131" s="3"/>
      <c r="YR131" s="3"/>
      <c r="YS131" s="3"/>
      <c r="YT131" s="3"/>
      <c r="YU131" s="3"/>
      <c r="YV131" s="3"/>
      <c r="YW131" s="3"/>
      <c r="YX131" s="3"/>
      <c r="YY131" s="3"/>
      <c r="YZ131" s="3"/>
      <c r="ZA131" s="3"/>
      <c r="ZB131" s="3"/>
      <c r="ZC131" s="3"/>
      <c r="ZD131" s="3"/>
      <c r="ZE131" s="3"/>
      <c r="ZF131" s="3"/>
      <c r="ZG131" s="3"/>
      <c r="ZH131" s="3"/>
      <c r="ZI131" s="3"/>
      <c r="ZJ131" s="3"/>
      <c r="ZK131" s="3"/>
      <c r="ZL131" s="3"/>
      <c r="ZM131" s="3"/>
      <c r="ZN131" s="3"/>
      <c r="ZO131" s="3"/>
      <c r="ZP131" s="3"/>
      <c r="ZQ131" s="3"/>
      <c r="ZR131" s="3"/>
      <c r="ZS131" s="3"/>
      <c r="ZT131" s="3"/>
      <c r="ZU131" s="3"/>
      <c r="ZV131" s="3"/>
      <c r="ZW131" s="3"/>
      <c r="ZX131" s="3"/>
      <c r="ZY131" s="3"/>
      <c r="ZZ131" s="3"/>
      <c r="AAA131" s="3"/>
      <c r="AAB131" s="3"/>
      <c r="AAC131" s="3"/>
      <c r="AAD131" s="3"/>
      <c r="AAE131" s="3"/>
      <c r="AAF131" s="3"/>
      <c r="AAG131" s="3"/>
      <c r="AAH131" s="3"/>
      <c r="AAI131" s="3"/>
      <c r="AAJ131" s="3"/>
      <c r="AAK131" s="3"/>
      <c r="AAL131" s="3"/>
      <c r="AAM131" s="3"/>
      <c r="AAN131" s="3"/>
      <c r="AAO131" s="3"/>
      <c r="AAP131" s="3"/>
      <c r="AAQ131" s="3"/>
      <c r="AAR131" s="3"/>
      <c r="AAS131" s="3"/>
      <c r="AAT131" s="3"/>
      <c r="AAU131" s="3"/>
      <c r="AAV131" s="3"/>
      <c r="AAW131" s="3"/>
      <c r="AAX131" s="3"/>
      <c r="AAY131" s="3"/>
      <c r="AAZ131" s="3"/>
      <c r="ABA131" s="3"/>
      <c r="ABB131" s="3"/>
      <c r="ABC131" s="3"/>
      <c r="ABD131" s="3"/>
      <c r="ABE131" s="3"/>
      <c r="ABF131" s="3"/>
      <c r="ABG131" s="3"/>
      <c r="ABH131" s="3"/>
    </row>
    <row r="132" spans="1:736" s="2" customFormat="1" ht="28.5">
      <c r="A132" s="92" t="s">
        <v>971</v>
      </c>
      <c r="B132" s="93" t="s">
        <v>724</v>
      </c>
      <c r="C132" s="87" t="s">
        <v>725</v>
      </c>
      <c r="D132" s="93" t="s">
        <v>745</v>
      </c>
      <c r="E132" s="174" t="s">
        <v>746</v>
      </c>
      <c r="F132" s="93" t="s">
        <v>320</v>
      </c>
      <c r="G132" s="93" t="s">
        <v>318</v>
      </c>
      <c r="H132" s="135">
        <v>3</v>
      </c>
      <c r="I132" s="90">
        <v>3</v>
      </c>
      <c r="J132" s="90">
        <v>1</v>
      </c>
      <c r="K132" s="136">
        <v>2.3333333333333335</v>
      </c>
      <c r="L132" s="91" t="s">
        <v>343</v>
      </c>
      <c r="M132" s="94" t="s">
        <v>280</v>
      </c>
      <c r="N132" s="180" t="s">
        <v>1108</v>
      </c>
      <c r="O132" s="180" t="s">
        <v>1141</v>
      </c>
      <c r="P132" s="180" t="s">
        <v>1124</v>
      </c>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c r="IW132" s="3"/>
      <c r="IX132" s="3"/>
      <c r="IY132" s="3"/>
      <c r="IZ132" s="3"/>
      <c r="JA132" s="3"/>
      <c r="JB132" s="3"/>
      <c r="JC132" s="3"/>
      <c r="JD132" s="3"/>
      <c r="JE132" s="3"/>
      <c r="JF132" s="3"/>
      <c r="JG132" s="3"/>
      <c r="JH132" s="3"/>
      <c r="JI132" s="3"/>
      <c r="JJ132" s="3"/>
      <c r="JK132" s="3"/>
      <c r="JL132" s="3"/>
      <c r="JM132" s="3"/>
      <c r="JN132" s="3"/>
      <c r="JO132" s="3"/>
      <c r="JP132" s="3"/>
      <c r="JQ132" s="3"/>
      <c r="JR132" s="3"/>
      <c r="JS132" s="3"/>
      <c r="JT132" s="3"/>
      <c r="JU132" s="3"/>
      <c r="JV132" s="3"/>
      <c r="JW132" s="3"/>
      <c r="JX132" s="3"/>
      <c r="JY132" s="3"/>
      <c r="JZ132" s="3"/>
      <c r="KA132" s="3"/>
      <c r="KB132" s="3"/>
      <c r="KC132" s="3"/>
      <c r="KD132" s="3"/>
      <c r="KE132" s="3"/>
      <c r="KF132" s="3"/>
      <c r="KG132" s="3"/>
      <c r="KH132" s="3"/>
      <c r="KI132" s="3"/>
      <c r="KJ132" s="3"/>
      <c r="KK132" s="3"/>
      <c r="KL132" s="3"/>
      <c r="KM132" s="3"/>
      <c r="KN132" s="3"/>
      <c r="KO132" s="3"/>
      <c r="KP132" s="3"/>
      <c r="KQ132" s="3"/>
      <c r="KR132" s="3"/>
      <c r="KS132" s="3"/>
      <c r="KT132" s="3"/>
      <c r="KU132" s="3"/>
      <c r="KV132" s="3"/>
      <c r="KW132" s="3"/>
      <c r="KX132" s="3"/>
      <c r="KY132" s="3"/>
      <c r="KZ132" s="3"/>
      <c r="LA132" s="3"/>
      <c r="LB132" s="3"/>
      <c r="LC132" s="3"/>
      <c r="LD132" s="3"/>
      <c r="LE132" s="3"/>
      <c r="LF132" s="3"/>
      <c r="LG132" s="3"/>
      <c r="LH132" s="3"/>
      <c r="LI132" s="3"/>
      <c r="LJ132" s="3"/>
      <c r="LK132" s="3"/>
      <c r="LL132" s="3"/>
      <c r="LM132" s="3"/>
      <c r="LN132" s="3"/>
      <c r="LO132" s="3"/>
      <c r="LP132" s="3"/>
      <c r="LQ132" s="3"/>
      <c r="LR132" s="3"/>
      <c r="LS132" s="3"/>
      <c r="LT132" s="3"/>
      <c r="LU132" s="3"/>
      <c r="LV132" s="3"/>
      <c r="LW132" s="3"/>
      <c r="LX132" s="3"/>
      <c r="LY132" s="3"/>
      <c r="LZ132" s="3"/>
      <c r="MA132" s="3"/>
      <c r="MB132" s="3"/>
      <c r="MC132" s="3"/>
      <c r="MD132" s="3"/>
      <c r="ME132" s="3"/>
      <c r="MF132" s="3"/>
      <c r="MG132" s="3"/>
      <c r="MH132" s="3"/>
      <c r="MI132" s="3"/>
      <c r="MJ132" s="3"/>
      <c r="MK132" s="3"/>
      <c r="ML132" s="3"/>
      <c r="MM132" s="3"/>
      <c r="MN132" s="3"/>
      <c r="MO132" s="3"/>
      <c r="MP132" s="3"/>
      <c r="MQ132" s="3"/>
      <c r="MR132" s="3"/>
      <c r="MS132" s="3"/>
      <c r="MT132" s="3"/>
      <c r="MU132" s="3"/>
      <c r="MV132" s="3"/>
      <c r="MW132" s="3"/>
      <c r="MX132" s="3"/>
      <c r="MY132" s="3"/>
      <c r="MZ132" s="3"/>
      <c r="NA132" s="3"/>
      <c r="NB132" s="3"/>
      <c r="NC132" s="3"/>
      <c r="ND132" s="3"/>
      <c r="NE132" s="3"/>
      <c r="NF132" s="3"/>
      <c r="NG132" s="3"/>
      <c r="NH132" s="3"/>
      <c r="NI132" s="3"/>
      <c r="NJ132" s="3"/>
      <c r="NK132" s="3"/>
      <c r="NL132" s="3"/>
      <c r="NM132" s="3"/>
      <c r="NN132" s="3"/>
      <c r="NO132" s="3"/>
      <c r="NP132" s="3"/>
      <c r="NQ132" s="3"/>
      <c r="NR132" s="3"/>
      <c r="NS132" s="3"/>
      <c r="NT132" s="3"/>
      <c r="NU132" s="3"/>
      <c r="NV132" s="3"/>
      <c r="NW132" s="3"/>
      <c r="NX132" s="3"/>
      <c r="NY132" s="3"/>
      <c r="NZ132" s="3"/>
      <c r="OA132" s="3"/>
      <c r="OB132" s="3"/>
      <c r="OC132" s="3"/>
      <c r="OD132" s="3"/>
      <c r="OE132" s="3"/>
      <c r="OF132" s="3"/>
      <c r="OG132" s="3"/>
      <c r="OH132" s="3"/>
      <c r="OI132" s="3"/>
      <c r="OJ132" s="3"/>
      <c r="OK132" s="3"/>
      <c r="OL132" s="3"/>
      <c r="OM132" s="3"/>
      <c r="ON132" s="3"/>
      <c r="OO132" s="3"/>
      <c r="OP132" s="3"/>
      <c r="OQ132" s="3"/>
      <c r="OR132" s="3"/>
      <c r="OS132" s="3"/>
      <c r="OT132" s="3"/>
      <c r="OU132" s="3"/>
      <c r="OV132" s="3"/>
      <c r="OW132" s="3"/>
      <c r="OX132" s="3"/>
      <c r="OY132" s="3"/>
      <c r="OZ132" s="3"/>
      <c r="PA132" s="3"/>
      <c r="PB132" s="3"/>
      <c r="PC132" s="3"/>
      <c r="PD132" s="3"/>
      <c r="PE132" s="3"/>
      <c r="PF132" s="3"/>
      <c r="PG132" s="3"/>
      <c r="PH132" s="3"/>
      <c r="PI132" s="3"/>
      <c r="PJ132" s="3"/>
      <c r="PK132" s="3"/>
      <c r="PL132" s="3"/>
      <c r="PM132" s="3"/>
      <c r="PN132" s="3"/>
      <c r="PO132" s="3"/>
      <c r="PP132" s="3"/>
      <c r="PQ132" s="3"/>
      <c r="PR132" s="3"/>
      <c r="PS132" s="3"/>
      <c r="PT132" s="3"/>
      <c r="PU132" s="3"/>
      <c r="PV132" s="3"/>
      <c r="PW132" s="3"/>
      <c r="PX132" s="3"/>
      <c r="PY132" s="3"/>
      <c r="PZ132" s="3"/>
      <c r="QA132" s="3"/>
      <c r="QB132" s="3"/>
      <c r="QC132" s="3"/>
      <c r="QD132" s="3"/>
      <c r="QE132" s="3"/>
      <c r="QF132" s="3"/>
      <c r="QG132" s="3"/>
      <c r="QH132" s="3"/>
      <c r="QI132" s="3"/>
      <c r="QJ132" s="3"/>
      <c r="QK132" s="3"/>
      <c r="QL132" s="3"/>
      <c r="QM132" s="3"/>
      <c r="QN132" s="3"/>
      <c r="QO132" s="3"/>
      <c r="QP132" s="3"/>
      <c r="QQ132" s="3"/>
      <c r="QR132" s="3"/>
      <c r="QS132" s="3"/>
      <c r="QT132" s="3"/>
      <c r="QU132" s="3"/>
      <c r="QV132" s="3"/>
      <c r="QW132" s="3"/>
      <c r="QX132" s="3"/>
      <c r="QY132" s="3"/>
      <c r="QZ132" s="3"/>
      <c r="RA132" s="3"/>
      <c r="RB132" s="3"/>
      <c r="RC132" s="3"/>
      <c r="RD132" s="3"/>
      <c r="RE132" s="3"/>
      <c r="RF132" s="3"/>
      <c r="RG132" s="3"/>
      <c r="RH132" s="3"/>
      <c r="RI132" s="3"/>
      <c r="RJ132" s="3"/>
      <c r="RK132" s="3"/>
      <c r="RL132" s="3"/>
      <c r="RM132" s="3"/>
      <c r="RN132" s="3"/>
      <c r="RO132" s="3"/>
      <c r="RP132" s="3"/>
      <c r="RQ132" s="3"/>
      <c r="RR132" s="3"/>
      <c r="RS132" s="3"/>
      <c r="RT132" s="3"/>
      <c r="RU132" s="3"/>
      <c r="RV132" s="3"/>
      <c r="RW132" s="3"/>
      <c r="RX132" s="3"/>
      <c r="RY132" s="3"/>
      <c r="RZ132" s="3"/>
      <c r="SA132" s="3"/>
      <c r="SB132" s="3"/>
      <c r="SC132" s="3"/>
      <c r="SD132" s="3"/>
      <c r="SE132" s="3"/>
      <c r="SF132" s="3"/>
      <c r="SG132" s="3"/>
      <c r="SH132" s="3"/>
      <c r="SI132" s="3"/>
      <c r="SJ132" s="3"/>
      <c r="SK132" s="3"/>
      <c r="SL132" s="3"/>
      <c r="SM132" s="3"/>
      <c r="SN132" s="3"/>
      <c r="SO132" s="3"/>
      <c r="SP132" s="3"/>
      <c r="SQ132" s="3"/>
      <c r="SR132" s="3"/>
      <c r="SS132" s="3"/>
      <c r="ST132" s="3"/>
      <c r="SU132" s="3"/>
      <c r="SV132" s="3"/>
      <c r="SW132" s="3"/>
      <c r="SX132" s="3"/>
      <c r="SY132" s="3"/>
      <c r="SZ132" s="3"/>
      <c r="TA132" s="3"/>
      <c r="TB132" s="3"/>
      <c r="TC132" s="3"/>
      <c r="TD132" s="3"/>
      <c r="TE132" s="3"/>
      <c r="TF132" s="3"/>
      <c r="TG132" s="3"/>
      <c r="TH132" s="3"/>
      <c r="TI132" s="3"/>
      <c r="TJ132" s="3"/>
      <c r="TK132" s="3"/>
      <c r="TL132" s="3"/>
      <c r="TM132" s="3"/>
      <c r="TN132" s="3"/>
      <c r="TO132" s="3"/>
      <c r="TP132" s="3"/>
      <c r="TQ132" s="3"/>
      <c r="TR132" s="3"/>
      <c r="TS132" s="3"/>
      <c r="TT132" s="3"/>
      <c r="TU132" s="3"/>
      <c r="TV132" s="3"/>
      <c r="TW132" s="3"/>
      <c r="TX132" s="3"/>
      <c r="TY132" s="3"/>
      <c r="TZ132" s="3"/>
      <c r="UA132" s="3"/>
      <c r="UB132" s="3"/>
      <c r="UC132" s="3"/>
      <c r="UD132" s="3"/>
      <c r="UE132" s="3"/>
      <c r="UF132" s="3"/>
      <c r="UG132" s="3"/>
      <c r="UH132" s="3"/>
      <c r="UI132" s="3"/>
      <c r="UJ132" s="3"/>
      <c r="UK132" s="3"/>
      <c r="UL132" s="3"/>
      <c r="UM132" s="3"/>
      <c r="UN132" s="3"/>
      <c r="UO132" s="3"/>
      <c r="UP132" s="3"/>
      <c r="UQ132" s="3"/>
      <c r="UR132" s="3"/>
      <c r="US132" s="3"/>
      <c r="UT132" s="3"/>
      <c r="UU132" s="3"/>
      <c r="UV132" s="3"/>
      <c r="UW132" s="3"/>
      <c r="UX132" s="3"/>
      <c r="UY132" s="3"/>
      <c r="UZ132" s="3"/>
      <c r="VA132" s="3"/>
      <c r="VB132" s="3"/>
      <c r="VC132" s="3"/>
      <c r="VD132" s="3"/>
      <c r="VE132" s="3"/>
      <c r="VF132" s="3"/>
      <c r="VG132" s="3"/>
      <c r="VH132" s="3"/>
      <c r="VI132" s="3"/>
      <c r="VJ132" s="3"/>
      <c r="VK132" s="3"/>
      <c r="VL132" s="3"/>
      <c r="VM132" s="3"/>
      <c r="VN132" s="3"/>
      <c r="VO132" s="3"/>
      <c r="VP132" s="3"/>
      <c r="VQ132" s="3"/>
      <c r="VR132" s="3"/>
      <c r="VS132" s="3"/>
      <c r="VT132" s="3"/>
      <c r="VU132" s="3"/>
      <c r="VV132" s="3"/>
      <c r="VW132" s="3"/>
      <c r="VX132" s="3"/>
      <c r="VY132" s="3"/>
      <c r="VZ132" s="3"/>
      <c r="WA132" s="3"/>
      <c r="WB132" s="3"/>
      <c r="WC132" s="3"/>
      <c r="WD132" s="3"/>
      <c r="WE132" s="3"/>
      <c r="WF132" s="3"/>
      <c r="WG132" s="3"/>
      <c r="WH132" s="3"/>
      <c r="WI132" s="3"/>
      <c r="WJ132" s="3"/>
      <c r="WK132" s="3"/>
      <c r="WL132" s="3"/>
      <c r="WM132" s="3"/>
      <c r="WN132" s="3"/>
      <c r="WO132" s="3"/>
      <c r="WP132" s="3"/>
      <c r="WQ132" s="3"/>
      <c r="WR132" s="3"/>
      <c r="WS132" s="3"/>
      <c r="WT132" s="3"/>
      <c r="WU132" s="3"/>
      <c r="WV132" s="3"/>
      <c r="WW132" s="3"/>
      <c r="WX132" s="3"/>
      <c r="WY132" s="3"/>
      <c r="WZ132" s="3"/>
      <c r="XA132" s="3"/>
      <c r="XB132" s="3"/>
      <c r="XC132" s="3"/>
      <c r="XD132" s="3"/>
      <c r="XE132" s="3"/>
      <c r="XF132" s="3"/>
      <c r="XG132" s="3"/>
      <c r="XH132" s="3"/>
      <c r="XI132" s="3"/>
      <c r="XJ132" s="3"/>
      <c r="XK132" s="3"/>
      <c r="XL132" s="3"/>
      <c r="XM132" s="3"/>
      <c r="XN132" s="3"/>
      <c r="XO132" s="3"/>
      <c r="XP132" s="3"/>
      <c r="XQ132" s="3"/>
      <c r="XR132" s="3"/>
      <c r="XS132" s="3"/>
      <c r="XT132" s="3"/>
      <c r="XU132" s="3"/>
      <c r="XV132" s="3"/>
      <c r="XW132" s="3"/>
      <c r="XX132" s="3"/>
      <c r="XY132" s="3"/>
      <c r="XZ132" s="3"/>
      <c r="YA132" s="3"/>
      <c r="YB132" s="3"/>
      <c r="YC132" s="3"/>
      <c r="YD132" s="3"/>
      <c r="YE132" s="3"/>
      <c r="YF132" s="3"/>
      <c r="YG132" s="3"/>
      <c r="YH132" s="3"/>
      <c r="YI132" s="3"/>
      <c r="YJ132" s="3"/>
      <c r="YK132" s="3"/>
      <c r="YL132" s="3"/>
      <c r="YM132" s="3"/>
      <c r="YN132" s="3"/>
      <c r="YO132" s="3"/>
      <c r="YP132" s="3"/>
      <c r="YQ132" s="3"/>
      <c r="YR132" s="3"/>
      <c r="YS132" s="3"/>
      <c r="YT132" s="3"/>
      <c r="YU132" s="3"/>
      <c r="YV132" s="3"/>
      <c r="YW132" s="3"/>
      <c r="YX132" s="3"/>
      <c r="YY132" s="3"/>
      <c r="YZ132" s="3"/>
      <c r="ZA132" s="3"/>
      <c r="ZB132" s="3"/>
      <c r="ZC132" s="3"/>
      <c r="ZD132" s="3"/>
      <c r="ZE132" s="3"/>
      <c r="ZF132" s="3"/>
      <c r="ZG132" s="3"/>
      <c r="ZH132" s="3"/>
      <c r="ZI132" s="3"/>
      <c r="ZJ132" s="3"/>
      <c r="ZK132" s="3"/>
      <c r="ZL132" s="3"/>
      <c r="ZM132" s="3"/>
      <c r="ZN132" s="3"/>
      <c r="ZO132" s="3"/>
      <c r="ZP132" s="3"/>
      <c r="ZQ132" s="3"/>
      <c r="ZR132" s="3"/>
      <c r="ZS132" s="3"/>
      <c r="ZT132" s="3"/>
      <c r="ZU132" s="3"/>
      <c r="ZV132" s="3"/>
      <c r="ZW132" s="3"/>
      <c r="ZX132" s="3"/>
      <c r="ZY132" s="3"/>
      <c r="ZZ132" s="3"/>
      <c r="AAA132" s="3"/>
      <c r="AAB132" s="3"/>
      <c r="AAC132" s="3"/>
      <c r="AAD132" s="3"/>
      <c r="AAE132" s="3"/>
      <c r="AAF132" s="3"/>
      <c r="AAG132" s="3"/>
      <c r="AAH132" s="3"/>
      <c r="AAI132" s="3"/>
      <c r="AAJ132" s="3"/>
      <c r="AAK132" s="3"/>
      <c r="AAL132" s="3"/>
      <c r="AAM132" s="3"/>
      <c r="AAN132" s="3"/>
      <c r="AAO132" s="3"/>
      <c r="AAP132" s="3"/>
      <c r="AAQ132" s="3"/>
      <c r="AAR132" s="3"/>
      <c r="AAS132" s="3"/>
      <c r="AAT132" s="3"/>
      <c r="AAU132" s="3"/>
      <c r="AAV132" s="3"/>
      <c r="AAW132" s="3"/>
      <c r="AAX132" s="3"/>
      <c r="AAY132" s="3"/>
      <c r="AAZ132" s="3"/>
      <c r="ABA132" s="3"/>
      <c r="ABB132" s="3"/>
      <c r="ABC132" s="3"/>
      <c r="ABD132" s="3"/>
      <c r="ABE132" s="3"/>
      <c r="ABF132" s="3"/>
      <c r="ABG132" s="3"/>
      <c r="ABH132" s="3"/>
    </row>
    <row r="133" spans="1:736" s="2" customFormat="1" ht="71.25">
      <c r="A133" s="92" t="s">
        <v>972</v>
      </c>
      <c r="B133" s="93" t="s">
        <v>724</v>
      </c>
      <c r="C133" s="87" t="s">
        <v>725</v>
      </c>
      <c r="D133" s="93" t="s">
        <v>747</v>
      </c>
      <c r="E133" s="174" t="s">
        <v>748</v>
      </c>
      <c r="F133" s="93" t="s">
        <v>320</v>
      </c>
      <c r="G133" s="93" t="s">
        <v>318</v>
      </c>
      <c r="H133" s="135">
        <v>3</v>
      </c>
      <c r="I133" s="90">
        <v>3</v>
      </c>
      <c r="J133" s="90">
        <v>1</v>
      </c>
      <c r="K133" s="136">
        <v>2.3333333333333335</v>
      </c>
      <c r="L133" s="91" t="s">
        <v>343</v>
      </c>
      <c r="M133" s="94" t="s">
        <v>280</v>
      </c>
      <c r="N133" s="180" t="s">
        <v>1108</v>
      </c>
      <c r="O133" s="180" t="s">
        <v>1141</v>
      </c>
      <c r="P133" s="180" t="s">
        <v>1124</v>
      </c>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row>
    <row r="134" spans="1:736" s="2" customFormat="1" ht="42.75">
      <c r="A134" s="92" t="s">
        <v>973</v>
      </c>
      <c r="B134" s="93" t="s">
        <v>724</v>
      </c>
      <c r="C134" s="87" t="s">
        <v>725</v>
      </c>
      <c r="D134" s="93" t="s">
        <v>726</v>
      </c>
      <c r="E134" s="174" t="s">
        <v>727</v>
      </c>
      <c r="F134" s="93" t="s">
        <v>320</v>
      </c>
      <c r="G134" s="93" t="s">
        <v>318</v>
      </c>
      <c r="H134" s="135">
        <v>3</v>
      </c>
      <c r="I134" s="90">
        <v>3</v>
      </c>
      <c r="J134" s="90">
        <v>1</v>
      </c>
      <c r="K134" s="136">
        <v>2.3333333333333335</v>
      </c>
      <c r="L134" s="91" t="s">
        <v>343</v>
      </c>
      <c r="M134" s="94" t="s">
        <v>284</v>
      </c>
      <c r="N134" s="180" t="s">
        <v>1108</v>
      </c>
      <c r="O134" s="180" t="s">
        <v>1141</v>
      </c>
      <c r="P134" s="180" t="s">
        <v>1124</v>
      </c>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c r="IW134" s="3"/>
      <c r="IX134" s="3"/>
      <c r="IY134" s="3"/>
      <c r="IZ134" s="3"/>
      <c r="JA134" s="3"/>
      <c r="JB134" s="3"/>
      <c r="JC134" s="3"/>
      <c r="JD134" s="3"/>
      <c r="JE134" s="3"/>
      <c r="JF134" s="3"/>
      <c r="JG134" s="3"/>
      <c r="JH134" s="3"/>
      <c r="JI134" s="3"/>
      <c r="JJ134" s="3"/>
      <c r="JK134" s="3"/>
      <c r="JL134" s="3"/>
      <c r="JM134" s="3"/>
      <c r="JN134" s="3"/>
      <c r="JO134" s="3"/>
      <c r="JP134" s="3"/>
      <c r="JQ134" s="3"/>
      <c r="JR134" s="3"/>
      <c r="JS134" s="3"/>
      <c r="JT134" s="3"/>
      <c r="JU134" s="3"/>
      <c r="JV134" s="3"/>
      <c r="JW134" s="3"/>
      <c r="JX134" s="3"/>
      <c r="JY134" s="3"/>
      <c r="JZ134" s="3"/>
      <c r="KA134" s="3"/>
      <c r="KB134" s="3"/>
      <c r="KC134" s="3"/>
      <c r="KD134" s="3"/>
      <c r="KE134" s="3"/>
      <c r="KF134" s="3"/>
      <c r="KG134" s="3"/>
      <c r="KH134" s="3"/>
      <c r="KI134" s="3"/>
      <c r="KJ134" s="3"/>
      <c r="KK134" s="3"/>
      <c r="KL134" s="3"/>
      <c r="KM134" s="3"/>
      <c r="KN134" s="3"/>
      <c r="KO134" s="3"/>
      <c r="KP134" s="3"/>
      <c r="KQ134" s="3"/>
      <c r="KR134" s="3"/>
      <c r="KS134" s="3"/>
      <c r="KT134" s="3"/>
      <c r="KU134" s="3"/>
      <c r="KV134" s="3"/>
      <c r="KW134" s="3"/>
      <c r="KX134" s="3"/>
      <c r="KY134" s="3"/>
      <c r="KZ134" s="3"/>
      <c r="LA134" s="3"/>
      <c r="LB134" s="3"/>
      <c r="LC134" s="3"/>
      <c r="LD134" s="3"/>
      <c r="LE134" s="3"/>
      <c r="LF134" s="3"/>
      <c r="LG134" s="3"/>
      <c r="LH134" s="3"/>
      <c r="LI134" s="3"/>
      <c r="LJ134" s="3"/>
      <c r="LK134" s="3"/>
      <c r="LL134" s="3"/>
      <c r="LM134" s="3"/>
      <c r="LN134" s="3"/>
      <c r="LO134" s="3"/>
      <c r="LP134" s="3"/>
      <c r="LQ134" s="3"/>
      <c r="LR134" s="3"/>
      <c r="LS134" s="3"/>
      <c r="LT134" s="3"/>
      <c r="LU134" s="3"/>
      <c r="LV134" s="3"/>
      <c r="LW134" s="3"/>
      <c r="LX134" s="3"/>
      <c r="LY134" s="3"/>
      <c r="LZ134" s="3"/>
      <c r="MA134" s="3"/>
      <c r="MB134" s="3"/>
      <c r="MC134" s="3"/>
      <c r="MD134" s="3"/>
      <c r="ME134" s="3"/>
      <c r="MF134" s="3"/>
      <c r="MG134" s="3"/>
      <c r="MH134" s="3"/>
      <c r="MI134" s="3"/>
      <c r="MJ134" s="3"/>
      <c r="MK134" s="3"/>
      <c r="ML134" s="3"/>
      <c r="MM134" s="3"/>
      <c r="MN134" s="3"/>
      <c r="MO134" s="3"/>
      <c r="MP134" s="3"/>
      <c r="MQ134" s="3"/>
      <c r="MR134" s="3"/>
      <c r="MS134" s="3"/>
      <c r="MT134" s="3"/>
      <c r="MU134" s="3"/>
      <c r="MV134" s="3"/>
      <c r="MW134" s="3"/>
      <c r="MX134" s="3"/>
      <c r="MY134" s="3"/>
      <c r="MZ134" s="3"/>
      <c r="NA134" s="3"/>
      <c r="NB134" s="3"/>
      <c r="NC134" s="3"/>
      <c r="ND134" s="3"/>
      <c r="NE134" s="3"/>
      <c r="NF134" s="3"/>
      <c r="NG134" s="3"/>
      <c r="NH134" s="3"/>
      <c r="NI134" s="3"/>
      <c r="NJ134" s="3"/>
      <c r="NK134" s="3"/>
      <c r="NL134" s="3"/>
      <c r="NM134" s="3"/>
      <c r="NN134" s="3"/>
      <c r="NO134" s="3"/>
      <c r="NP134" s="3"/>
      <c r="NQ134" s="3"/>
      <c r="NR134" s="3"/>
      <c r="NS134" s="3"/>
      <c r="NT134" s="3"/>
      <c r="NU134" s="3"/>
      <c r="NV134" s="3"/>
      <c r="NW134" s="3"/>
      <c r="NX134" s="3"/>
      <c r="NY134" s="3"/>
      <c r="NZ134" s="3"/>
      <c r="OA134" s="3"/>
      <c r="OB134" s="3"/>
      <c r="OC134" s="3"/>
      <c r="OD134" s="3"/>
      <c r="OE134" s="3"/>
      <c r="OF134" s="3"/>
      <c r="OG134" s="3"/>
      <c r="OH134" s="3"/>
      <c r="OI134" s="3"/>
      <c r="OJ134" s="3"/>
      <c r="OK134" s="3"/>
      <c r="OL134" s="3"/>
      <c r="OM134" s="3"/>
      <c r="ON134" s="3"/>
      <c r="OO134" s="3"/>
      <c r="OP134" s="3"/>
      <c r="OQ134" s="3"/>
      <c r="OR134" s="3"/>
      <c r="OS134" s="3"/>
      <c r="OT134" s="3"/>
      <c r="OU134" s="3"/>
      <c r="OV134" s="3"/>
      <c r="OW134" s="3"/>
      <c r="OX134" s="3"/>
      <c r="OY134" s="3"/>
      <c r="OZ134" s="3"/>
      <c r="PA134" s="3"/>
      <c r="PB134" s="3"/>
      <c r="PC134" s="3"/>
      <c r="PD134" s="3"/>
      <c r="PE134" s="3"/>
      <c r="PF134" s="3"/>
      <c r="PG134" s="3"/>
      <c r="PH134" s="3"/>
      <c r="PI134" s="3"/>
      <c r="PJ134" s="3"/>
      <c r="PK134" s="3"/>
      <c r="PL134" s="3"/>
      <c r="PM134" s="3"/>
      <c r="PN134" s="3"/>
      <c r="PO134" s="3"/>
      <c r="PP134" s="3"/>
      <c r="PQ134" s="3"/>
      <c r="PR134" s="3"/>
      <c r="PS134" s="3"/>
      <c r="PT134" s="3"/>
      <c r="PU134" s="3"/>
      <c r="PV134" s="3"/>
      <c r="PW134" s="3"/>
      <c r="PX134" s="3"/>
      <c r="PY134" s="3"/>
      <c r="PZ134" s="3"/>
      <c r="QA134" s="3"/>
      <c r="QB134" s="3"/>
      <c r="QC134" s="3"/>
      <c r="QD134" s="3"/>
      <c r="QE134" s="3"/>
      <c r="QF134" s="3"/>
      <c r="QG134" s="3"/>
      <c r="QH134" s="3"/>
      <c r="QI134" s="3"/>
      <c r="QJ134" s="3"/>
      <c r="QK134" s="3"/>
      <c r="QL134" s="3"/>
      <c r="QM134" s="3"/>
      <c r="QN134" s="3"/>
      <c r="QO134" s="3"/>
      <c r="QP134" s="3"/>
      <c r="QQ134" s="3"/>
      <c r="QR134" s="3"/>
      <c r="QS134" s="3"/>
      <c r="QT134" s="3"/>
      <c r="QU134" s="3"/>
      <c r="QV134" s="3"/>
      <c r="QW134" s="3"/>
      <c r="QX134" s="3"/>
      <c r="QY134" s="3"/>
      <c r="QZ134" s="3"/>
      <c r="RA134" s="3"/>
      <c r="RB134" s="3"/>
      <c r="RC134" s="3"/>
      <c r="RD134" s="3"/>
      <c r="RE134" s="3"/>
      <c r="RF134" s="3"/>
      <c r="RG134" s="3"/>
      <c r="RH134" s="3"/>
      <c r="RI134" s="3"/>
      <c r="RJ134" s="3"/>
      <c r="RK134" s="3"/>
      <c r="RL134" s="3"/>
      <c r="RM134" s="3"/>
      <c r="RN134" s="3"/>
      <c r="RO134" s="3"/>
      <c r="RP134" s="3"/>
      <c r="RQ134" s="3"/>
      <c r="RR134" s="3"/>
      <c r="RS134" s="3"/>
      <c r="RT134" s="3"/>
      <c r="RU134" s="3"/>
      <c r="RV134" s="3"/>
      <c r="RW134" s="3"/>
      <c r="RX134" s="3"/>
      <c r="RY134" s="3"/>
      <c r="RZ134" s="3"/>
      <c r="SA134" s="3"/>
      <c r="SB134" s="3"/>
      <c r="SC134" s="3"/>
      <c r="SD134" s="3"/>
      <c r="SE134" s="3"/>
      <c r="SF134" s="3"/>
      <c r="SG134" s="3"/>
      <c r="SH134" s="3"/>
      <c r="SI134" s="3"/>
      <c r="SJ134" s="3"/>
      <c r="SK134" s="3"/>
      <c r="SL134" s="3"/>
      <c r="SM134" s="3"/>
      <c r="SN134" s="3"/>
      <c r="SO134" s="3"/>
      <c r="SP134" s="3"/>
      <c r="SQ134" s="3"/>
      <c r="SR134" s="3"/>
      <c r="SS134" s="3"/>
      <c r="ST134" s="3"/>
      <c r="SU134" s="3"/>
      <c r="SV134" s="3"/>
      <c r="SW134" s="3"/>
      <c r="SX134" s="3"/>
      <c r="SY134" s="3"/>
      <c r="SZ134" s="3"/>
      <c r="TA134" s="3"/>
      <c r="TB134" s="3"/>
      <c r="TC134" s="3"/>
      <c r="TD134" s="3"/>
      <c r="TE134" s="3"/>
      <c r="TF134" s="3"/>
      <c r="TG134" s="3"/>
      <c r="TH134" s="3"/>
      <c r="TI134" s="3"/>
      <c r="TJ134" s="3"/>
      <c r="TK134" s="3"/>
      <c r="TL134" s="3"/>
      <c r="TM134" s="3"/>
      <c r="TN134" s="3"/>
      <c r="TO134" s="3"/>
      <c r="TP134" s="3"/>
      <c r="TQ134" s="3"/>
      <c r="TR134" s="3"/>
      <c r="TS134" s="3"/>
      <c r="TT134" s="3"/>
      <c r="TU134" s="3"/>
      <c r="TV134" s="3"/>
      <c r="TW134" s="3"/>
      <c r="TX134" s="3"/>
      <c r="TY134" s="3"/>
      <c r="TZ134" s="3"/>
      <c r="UA134" s="3"/>
      <c r="UB134" s="3"/>
      <c r="UC134" s="3"/>
      <c r="UD134" s="3"/>
      <c r="UE134" s="3"/>
      <c r="UF134" s="3"/>
      <c r="UG134" s="3"/>
      <c r="UH134" s="3"/>
      <c r="UI134" s="3"/>
      <c r="UJ134" s="3"/>
      <c r="UK134" s="3"/>
      <c r="UL134" s="3"/>
      <c r="UM134" s="3"/>
      <c r="UN134" s="3"/>
      <c r="UO134" s="3"/>
      <c r="UP134" s="3"/>
      <c r="UQ134" s="3"/>
      <c r="UR134" s="3"/>
      <c r="US134" s="3"/>
      <c r="UT134" s="3"/>
      <c r="UU134" s="3"/>
      <c r="UV134" s="3"/>
      <c r="UW134" s="3"/>
      <c r="UX134" s="3"/>
      <c r="UY134" s="3"/>
      <c r="UZ134" s="3"/>
      <c r="VA134" s="3"/>
      <c r="VB134" s="3"/>
      <c r="VC134" s="3"/>
      <c r="VD134" s="3"/>
      <c r="VE134" s="3"/>
      <c r="VF134" s="3"/>
      <c r="VG134" s="3"/>
      <c r="VH134" s="3"/>
      <c r="VI134" s="3"/>
      <c r="VJ134" s="3"/>
      <c r="VK134" s="3"/>
      <c r="VL134" s="3"/>
      <c r="VM134" s="3"/>
      <c r="VN134" s="3"/>
      <c r="VO134" s="3"/>
      <c r="VP134" s="3"/>
      <c r="VQ134" s="3"/>
      <c r="VR134" s="3"/>
      <c r="VS134" s="3"/>
      <c r="VT134" s="3"/>
      <c r="VU134" s="3"/>
      <c r="VV134" s="3"/>
      <c r="VW134" s="3"/>
      <c r="VX134" s="3"/>
      <c r="VY134" s="3"/>
      <c r="VZ134" s="3"/>
      <c r="WA134" s="3"/>
      <c r="WB134" s="3"/>
      <c r="WC134" s="3"/>
      <c r="WD134" s="3"/>
      <c r="WE134" s="3"/>
      <c r="WF134" s="3"/>
      <c r="WG134" s="3"/>
      <c r="WH134" s="3"/>
      <c r="WI134" s="3"/>
      <c r="WJ134" s="3"/>
      <c r="WK134" s="3"/>
      <c r="WL134" s="3"/>
      <c r="WM134" s="3"/>
      <c r="WN134" s="3"/>
      <c r="WO134" s="3"/>
      <c r="WP134" s="3"/>
      <c r="WQ134" s="3"/>
      <c r="WR134" s="3"/>
      <c r="WS134" s="3"/>
      <c r="WT134" s="3"/>
      <c r="WU134" s="3"/>
      <c r="WV134" s="3"/>
      <c r="WW134" s="3"/>
      <c r="WX134" s="3"/>
      <c r="WY134" s="3"/>
      <c r="WZ134" s="3"/>
      <c r="XA134" s="3"/>
      <c r="XB134" s="3"/>
      <c r="XC134" s="3"/>
      <c r="XD134" s="3"/>
      <c r="XE134" s="3"/>
      <c r="XF134" s="3"/>
      <c r="XG134" s="3"/>
      <c r="XH134" s="3"/>
      <c r="XI134" s="3"/>
      <c r="XJ134" s="3"/>
      <c r="XK134" s="3"/>
      <c r="XL134" s="3"/>
      <c r="XM134" s="3"/>
      <c r="XN134" s="3"/>
      <c r="XO134" s="3"/>
      <c r="XP134" s="3"/>
      <c r="XQ134" s="3"/>
      <c r="XR134" s="3"/>
      <c r="XS134" s="3"/>
      <c r="XT134" s="3"/>
      <c r="XU134" s="3"/>
      <c r="XV134" s="3"/>
      <c r="XW134" s="3"/>
      <c r="XX134" s="3"/>
      <c r="XY134" s="3"/>
      <c r="XZ134" s="3"/>
      <c r="YA134" s="3"/>
      <c r="YB134" s="3"/>
      <c r="YC134" s="3"/>
      <c r="YD134" s="3"/>
      <c r="YE134" s="3"/>
      <c r="YF134" s="3"/>
      <c r="YG134" s="3"/>
      <c r="YH134" s="3"/>
      <c r="YI134" s="3"/>
      <c r="YJ134" s="3"/>
      <c r="YK134" s="3"/>
      <c r="YL134" s="3"/>
      <c r="YM134" s="3"/>
      <c r="YN134" s="3"/>
      <c r="YO134" s="3"/>
      <c r="YP134" s="3"/>
      <c r="YQ134" s="3"/>
      <c r="YR134" s="3"/>
      <c r="YS134" s="3"/>
      <c r="YT134" s="3"/>
      <c r="YU134" s="3"/>
      <c r="YV134" s="3"/>
      <c r="YW134" s="3"/>
      <c r="YX134" s="3"/>
      <c r="YY134" s="3"/>
      <c r="YZ134" s="3"/>
      <c r="ZA134" s="3"/>
      <c r="ZB134" s="3"/>
      <c r="ZC134" s="3"/>
      <c r="ZD134" s="3"/>
      <c r="ZE134" s="3"/>
      <c r="ZF134" s="3"/>
      <c r="ZG134" s="3"/>
      <c r="ZH134" s="3"/>
      <c r="ZI134" s="3"/>
      <c r="ZJ134" s="3"/>
      <c r="ZK134" s="3"/>
      <c r="ZL134" s="3"/>
      <c r="ZM134" s="3"/>
      <c r="ZN134" s="3"/>
      <c r="ZO134" s="3"/>
      <c r="ZP134" s="3"/>
      <c r="ZQ134" s="3"/>
      <c r="ZR134" s="3"/>
      <c r="ZS134" s="3"/>
      <c r="ZT134" s="3"/>
      <c r="ZU134" s="3"/>
      <c r="ZV134" s="3"/>
      <c r="ZW134" s="3"/>
      <c r="ZX134" s="3"/>
      <c r="ZY134" s="3"/>
      <c r="ZZ134" s="3"/>
      <c r="AAA134" s="3"/>
      <c r="AAB134" s="3"/>
      <c r="AAC134" s="3"/>
      <c r="AAD134" s="3"/>
      <c r="AAE134" s="3"/>
      <c r="AAF134" s="3"/>
      <c r="AAG134" s="3"/>
      <c r="AAH134" s="3"/>
      <c r="AAI134" s="3"/>
      <c r="AAJ134" s="3"/>
      <c r="AAK134" s="3"/>
      <c r="AAL134" s="3"/>
      <c r="AAM134" s="3"/>
      <c r="AAN134" s="3"/>
      <c r="AAO134" s="3"/>
      <c r="AAP134" s="3"/>
      <c r="AAQ134" s="3"/>
      <c r="AAR134" s="3"/>
      <c r="AAS134" s="3"/>
      <c r="AAT134" s="3"/>
      <c r="AAU134" s="3"/>
      <c r="AAV134" s="3"/>
      <c r="AAW134" s="3"/>
      <c r="AAX134" s="3"/>
      <c r="AAY134" s="3"/>
      <c r="AAZ134" s="3"/>
      <c r="ABA134" s="3"/>
      <c r="ABB134" s="3"/>
      <c r="ABC134" s="3"/>
      <c r="ABD134" s="3"/>
      <c r="ABE134" s="3"/>
      <c r="ABF134" s="3"/>
      <c r="ABG134" s="3"/>
      <c r="ABH134" s="3"/>
    </row>
    <row r="135" spans="1:736" s="2" customFormat="1" ht="42.75">
      <c r="A135" s="92" t="s">
        <v>974</v>
      </c>
      <c r="B135" s="93" t="s">
        <v>724</v>
      </c>
      <c r="C135" s="87" t="s">
        <v>725</v>
      </c>
      <c r="D135" s="93" t="s">
        <v>728</v>
      </c>
      <c r="E135" s="174" t="s">
        <v>729</v>
      </c>
      <c r="F135" s="93" t="s">
        <v>320</v>
      </c>
      <c r="G135" s="93" t="s">
        <v>318</v>
      </c>
      <c r="H135" s="135">
        <v>3</v>
      </c>
      <c r="I135" s="90">
        <v>3</v>
      </c>
      <c r="J135" s="90">
        <v>1</v>
      </c>
      <c r="K135" s="136">
        <v>2.3333333333333335</v>
      </c>
      <c r="L135" s="91" t="s">
        <v>343</v>
      </c>
      <c r="M135" s="94" t="s">
        <v>280</v>
      </c>
      <c r="N135" s="180" t="s">
        <v>1108</v>
      </c>
      <c r="O135" s="180" t="s">
        <v>1141</v>
      </c>
      <c r="P135" s="180" t="s">
        <v>1124</v>
      </c>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c r="IW135" s="3"/>
      <c r="IX135" s="3"/>
      <c r="IY135" s="3"/>
      <c r="IZ135" s="3"/>
      <c r="JA135" s="3"/>
      <c r="JB135" s="3"/>
      <c r="JC135" s="3"/>
      <c r="JD135" s="3"/>
      <c r="JE135" s="3"/>
      <c r="JF135" s="3"/>
      <c r="JG135" s="3"/>
      <c r="JH135" s="3"/>
      <c r="JI135" s="3"/>
      <c r="JJ135" s="3"/>
      <c r="JK135" s="3"/>
      <c r="JL135" s="3"/>
      <c r="JM135" s="3"/>
      <c r="JN135" s="3"/>
      <c r="JO135" s="3"/>
      <c r="JP135" s="3"/>
      <c r="JQ135" s="3"/>
      <c r="JR135" s="3"/>
      <c r="JS135" s="3"/>
      <c r="JT135" s="3"/>
      <c r="JU135" s="3"/>
      <c r="JV135" s="3"/>
      <c r="JW135" s="3"/>
      <c r="JX135" s="3"/>
      <c r="JY135" s="3"/>
      <c r="JZ135" s="3"/>
      <c r="KA135" s="3"/>
      <c r="KB135" s="3"/>
      <c r="KC135" s="3"/>
      <c r="KD135" s="3"/>
      <c r="KE135" s="3"/>
      <c r="KF135" s="3"/>
      <c r="KG135" s="3"/>
      <c r="KH135" s="3"/>
      <c r="KI135" s="3"/>
      <c r="KJ135" s="3"/>
      <c r="KK135" s="3"/>
      <c r="KL135" s="3"/>
      <c r="KM135" s="3"/>
      <c r="KN135" s="3"/>
      <c r="KO135" s="3"/>
      <c r="KP135" s="3"/>
      <c r="KQ135" s="3"/>
      <c r="KR135" s="3"/>
      <c r="KS135" s="3"/>
      <c r="KT135" s="3"/>
      <c r="KU135" s="3"/>
      <c r="KV135" s="3"/>
      <c r="KW135" s="3"/>
      <c r="KX135" s="3"/>
      <c r="KY135" s="3"/>
      <c r="KZ135" s="3"/>
      <c r="LA135" s="3"/>
      <c r="LB135" s="3"/>
      <c r="LC135" s="3"/>
      <c r="LD135" s="3"/>
      <c r="LE135" s="3"/>
      <c r="LF135" s="3"/>
      <c r="LG135" s="3"/>
      <c r="LH135" s="3"/>
      <c r="LI135" s="3"/>
      <c r="LJ135" s="3"/>
      <c r="LK135" s="3"/>
      <c r="LL135" s="3"/>
      <c r="LM135" s="3"/>
      <c r="LN135" s="3"/>
      <c r="LO135" s="3"/>
      <c r="LP135" s="3"/>
      <c r="LQ135" s="3"/>
      <c r="LR135" s="3"/>
      <c r="LS135" s="3"/>
      <c r="LT135" s="3"/>
      <c r="LU135" s="3"/>
      <c r="LV135" s="3"/>
      <c r="LW135" s="3"/>
      <c r="LX135" s="3"/>
      <c r="LY135" s="3"/>
      <c r="LZ135" s="3"/>
      <c r="MA135" s="3"/>
      <c r="MB135" s="3"/>
      <c r="MC135" s="3"/>
      <c r="MD135" s="3"/>
      <c r="ME135" s="3"/>
      <c r="MF135" s="3"/>
      <c r="MG135" s="3"/>
      <c r="MH135" s="3"/>
      <c r="MI135" s="3"/>
      <c r="MJ135" s="3"/>
      <c r="MK135" s="3"/>
      <c r="ML135" s="3"/>
      <c r="MM135" s="3"/>
      <c r="MN135" s="3"/>
      <c r="MO135" s="3"/>
      <c r="MP135" s="3"/>
      <c r="MQ135" s="3"/>
      <c r="MR135" s="3"/>
      <c r="MS135" s="3"/>
      <c r="MT135" s="3"/>
      <c r="MU135" s="3"/>
      <c r="MV135" s="3"/>
      <c r="MW135" s="3"/>
      <c r="MX135" s="3"/>
      <c r="MY135" s="3"/>
      <c r="MZ135" s="3"/>
      <c r="NA135" s="3"/>
      <c r="NB135" s="3"/>
      <c r="NC135" s="3"/>
      <c r="ND135" s="3"/>
      <c r="NE135" s="3"/>
      <c r="NF135" s="3"/>
      <c r="NG135" s="3"/>
      <c r="NH135" s="3"/>
      <c r="NI135" s="3"/>
      <c r="NJ135" s="3"/>
      <c r="NK135" s="3"/>
      <c r="NL135" s="3"/>
      <c r="NM135" s="3"/>
      <c r="NN135" s="3"/>
      <c r="NO135" s="3"/>
      <c r="NP135" s="3"/>
      <c r="NQ135" s="3"/>
      <c r="NR135" s="3"/>
      <c r="NS135" s="3"/>
      <c r="NT135" s="3"/>
      <c r="NU135" s="3"/>
      <c r="NV135" s="3"/>
      <c r="NW135" s="3"/>
      <c r="NX135" s="3"/>
      <c r="NY135" s="3"/>
      <c r="NZ135" s="3"/>
      <c r="OA135" s="3"/>
      <c r="OB135" s="3"/>
      <c r="OC135" s="3"/>
      <c r="OD135" s="3"/>
      <c r="OE135" s="3"/>
      <c r="OF135" s="3"/>
      <c r="OG135" s="3"/>
      <c r="OH135" s="3"/>
      <c r="OI135" s="3"/>
      <c r="OJ135" s="3"/>
      <c r="OK135" s="3"/>
      <c r="OL135" s="3"/>
      <c r="OM135" s="3"/>
      <c r="ON135" s="3"/>
      <c r="OO135" s="3"/>
      <c r="OP135" s="3"/>
      <c r="OQ135" s="3"/>
      <c r="OR135" s="3"/>
      <c r="OS135" s="3"/>
      <c r="OT135" s="3"/>
      <c r="OU135" s="3"/>
      <c r="OV135" s="3"/>
      <c r="OW135" s="3"/>
      <c r="OX135" s="3"/>
      <c r="OY135" s="3"/>
      <c r="OZ135" s="3"/>
      <c r="PA135" s="3"/>
      <c r="PB135" s="3"/>
      <c r="PC135" s="3"/>
      <c r="PD135" s="3"/>
      <c r="PE135" s="3"/>
      <c r="PF135" s="3"/>
      <c r="PG135" s="3"/>
      <c r="PH135" s="3"/>
      <c r="PI135" s="3"/>
      <c r="PJ135" s="3"/>
      <c r="PK135" s="3"/>
      <c r="PL135" s="3"/>
      <c r="PM135" s="3"/>
      <c r="PN135" s="3"/>
      <c r="PO135" s="3"/>
      <c r="PP135" s="3"/>
      <c r="PQ135" s="3"/>
      <c r="PR135" s="3"/>
      <c r="PS135" s="3"/>
      <c r="PT135" s="3"/>
      <c r="PU135" s="3"/>
      <c r="PV135" s="3"/>
      <c r="PW135" s="3"/>
      <c r="PX135" s="3"/>
      <c r="PY135" s="3"/>
      <c r="PZ135" s="3"/>
      <c r="QA135" s="3"/>
      <c r="QB135" s="3"/>
      <c r="QC135" s="3"/>
      <c r="QD135" s="3"/>
      <c r="QE135" s="3"/>
      <c r="QF135" s="3"/>
      <c r="QG135" s="3"/>
      <c r="QH135" s="3"/>
      <c r="QI135" s="3"/>
      <c r="QJ135" s="3"/>
      <c r="QK135" s="3"/>
      <c r="QL135" s="3"/>
      <c r="QM135" s="3"/>
      <c r="QN135" s="3"/>
      <c r="QO135" s="3"/>
      <c r="QP135" s="3"/>
      <c r="QQ135" s="3"/>
      <c r="QR135" s="3"/>
      <c r="QS135" s="3"/>
      <c r="QT135" s="3"/>
      <c r="QU135" s="3"/>
      <c r="QV135" s="3"/>
      <c r="QW135" s="3"/>
      <c r="QX135" s="3"/>
      <c r="QY135" s="3"/>
      <c r="QZ135" s="3"/>
      <c r="RA135" s="3"/>
      <c r="RB135" s="3"/>
      <c r="RC135" s="3"/>
      <c r="RD135" s="3"/>
      <c r="RE135" s="3"/>
      <c r="RF135" s="3"/>
      <c r="RG135" s="3"/>
      <c r="RH135" s="3"/>
      <c r="RI135" s="3"/>
      <c r="RJ135" s="3"/>
      <c r="RK135" s="3"/>
      <c r="RL135" s="3"/>
      <c r="RM135" s="3"/>
      <c r="RN135" s="3"/>
      <c r="RO135" s="3"/>
      <c r="RP135" s="3"/>
      <c r="RQ135" s="3"/>
      <c r="RR135" s="3"/>
      <c r="RS135" s="3"/>
      <c r="RT135" s="3"/>
      <c r="RU135" s="3"/>
      <c r="RV135" s="3"/>
      <c r="RW135" s="3"/>
      <c r="RX135" s="3"/>
      <c r="RY135" s="3"/>
      <c r="RZ135" s="3"/>
      <c r="SA135" s="3"/>
      <c r="SB135" s="3"/>
      <c r="SC135" s="3"/>
      <c r="SD135" s="3"/>
      <c r="SE135" s="3"/>
      <c r="SF135" s="3"/>
      <c r="SG135" s="3"/>
      <c r="SH135" s="3"/>
      <c r="SI135" s="3"/>
      <c r="SJ135" s="3"/>
      <c r="SK135" s="3"/>
      <c r="SL135" s="3"/>
      <c r="SM135" s="3"/>
      <c r="SN135" s="3"/>
      <c r="SO135" s="3"/>
      <c r="SP135" s="3"/>
      <c r="SQ135" s="3"/>
      <c r="SR135" s="3"/>
      <c r="SS135" s="3"/>
      <c r="ST135" s="3"/>
      <c r="SU135" s="3"/>
      <c r="SV135" s="3"/>
      <c r="SW135" s="3"/>
      <c r="SX135" s="3"/>
      <c r="SY135" s="3"/>
      <c r="SZ135" s="3"/>
      <c r="TA135" s="3"/>
      <c r="TB135" s="3"/>
      <c r="TC135" s="3"/>
      <c r="TD135" s="3"/>
      <c r="TE135" s="3"/>
      <c r="TF135" s="3"/>
      <c r="TG135" s="3"/>
      <c r="TH135" s="3"/>
      <c r="TI135" s="3"/>
      <c r="TJ135" s="3"/>
      <c r="TK135" s="3"/>
      <c r="TL135" s="3"/>
      <c r="TM135" s="3"/>
      <c r="TN135" s="3"/>
      <c r="TO135" s="3"/>
      <c r="TP135" s="3"/>
      <c r="TQ135" s="3"/>
      <c r="TR135" s="3"/>
      <c r="TS135" s="3"/>
      <c r="TT135" s="3"/>
      <c r="TU135" s="3"/>
      <c r="TV135" s="3"/>
      <c r="TW135" s="3"/>
      <c r="TX135" s="3"/>
      <c r="TY135" s="3"/>
      <c r="TZ135" s="3"/>
      <c r="UA135" s="3"/>
      <c r="UB135" s="3"/>
      <c r="UC135" s="3"/>
      <c r="UD135" s="3"/>
      <c r="UE135" s="3"/>
      <c r="UF135" s="3"/>
      <c r="UG135" s="3"/>
      <c r="UH135" s="3"/>
      <c r="UI135" s="3"/>
      <c r="UJ135" s="3"/>
      <c r="UK135" s="3"/>
      <c r="UL135" s="3"/>
      <c r="UM135" s="3"/>
      <c r="UN135" s="3"/>
      <c r="UO135" s="3"/>
      <c r="UP135" s="3"/>
      <c r="UQ135" s="3"/>
      <c r="UR135" s="3"/>
      <c r="US135" s="3"/>
      <c r="UT135" s="3"/>
      <c r="UU135" s="3"/>
      <c r="UV135" s="3"/>
      <c r="UW135" s="3"/>
      <c r="UX135" s="3"/>
      <c r="UY135" s="3"/>
      <c r="UZ135" s="3"/>
      <c r="VA135" s="3"/>
      <c r="VB135" s="3"/>
      <c r="VC135" s="3"/>
      <c r="VD135" s="3"/>
      <c r="VE135" s="3"/>
      <c r="VF135" s="3"/>
      <c r="VG135" s="3"/>
      <c r="VH135" s="3"/>
      <c r="VI135" s="3"/>
      <c r="VJ135" s="3"/>
      <c r="VK135" s="3"/>
      <c r="VL135" s="3"/>
      <c r="VM135" s="3"/>
      <c r="VN135" s="3"/>
      <c r="VO135" s="3"/>
      <c r="VP135" s="3"/>
      <c r="VQ135" s="3"/>
      <c r="VR135" s="3"/>
      <c r="VS135" s="3"/>
      <c r="VT135" s="3"/>
      <c r="VU135" s="3"/>
      <c r="VV135" s="3"/>
      <c r="VW135" s="3"/>
      <c r="VX135" s="3"/>
      <c r="VY135" s="3"/>
      <c r="VZ135" s="3"/>
      <c r="WA135" s="3"/>
      <c r="WB135" s="3"/>
      <c r="WC135" s="3"/>
      <c r="WD135" s="3"/>
      <c r="WE135" s="3"/>
      <c r="WF135" s="3"/>
      <c r="WG135" s="3"/>
      <c r="WH135" s="3"/>
      <c r="WI135" s="3"/>
      <c r="WJ135" s="3"/>
      <c r="WK135" s="3"/>
      <c r="WL135" s="3"/>
      <c r="WM135" s="3"/>
      <c r="WN135" s="3"/>
      <c r="WO135" s="3"/>
      <c r="WP135" s="3"/>
      <c r="WQ135" s="3"/>
      <c r="WR135" s="3"/>
      <c r="WS135" s="3"/>
      <c r="WT135" s="3"/>
      <c r="WU135" s="3"/>
      <c r="WV135" s="3"/>
      <c r="WW135" s="3"/>
      <c r="WX135" s="3"/>
      <c r="WY135" s="3"/>
      <c r="WZ135" s="3"/>
      <c r="XA135" s="3"/>
      <c r="XB135" s="3"/>
      <c r="XC135" s="3"/>
      <c r="XD135" s="3"/>
      <c r="XE135" s="3"/>
      <c r="XF135" s="3"/>
      <c r="XG135" s="3"/>
      <c r="XH135" s="3"/>
      <c r="XI135" s="3"/>
      <c r="XJ135" s="3"/>
      <c r="XK135" s="3"/>
      <c r="XL135" s="3"/>
      <c r="XM135" s="3"/>
      <c r="XN135" s="3"/>
      <c r="XO135" s="3"/>
      <c r="XP135" s="3"/>
      <c r="XQ135" s="3"/>
      <c r="XR135" s="3"/>
      <c r="XS135" s="3"/>
      <c r="XT135" s="3"/>
      <c r="XU135" s="3"/>
      <c r="XV135" s="3"/>
      <c r="XW135" s="3"/>
      <c r="XX135" s="3"/>
      <c r="XY135" s="3"/>
      <c r="XZ135" s="3"/>
      <c r="YA135" s="3"/>
      <c r="YB135" s="3"/>
      <c r="YC135" s="3"/>
      <c r="YD135" s="3"/>
      <c r="YE135" s="3"/>
      <c r="YF135" s="3"/>
      <c r="YG135" s="3"/>
      <c r="YH135" s="3"/>
      <c r="YI135" s="3"/>
      <c r="YJ135" s="3"/>
      <c r="YK135" s="3"/>
      <c r="YL135" s="3"/>
      <c r="YM135" s="3"/>
      <c r="YN135" s="3"/>
      <c r="YO135" s="3"/>
      <c r="YP135" s="3"/>
      <c r="YQ135" s="3"/>
      <c r="YR135" s="3"/>
      <c r="YS135" s="3"/>
      <c r="YT135" s="3"/>
      <c r="YU135" s="3"/>
      <c r="YV135" s="3"/>
      <c r="YW135" s="3"/>
      <c r="YX135" s="3"/>
      <c r="YY135" s="3"/>
      <c r="YZ135" s="3"/>
      <c r="ZA135" s="3"/>
      <c r="ZB135" s="3"/>
      <c r="ZC135" s="3"/>
      <c r="ZD135" s="3"/>
      <c r="ZE135" s="3"/>
      <c r="ZF135" s="3"/>
      <c r="ZG135" s="3"/>
      <c r="ZH135" s="3"/>
      <c r="ZI135" s="3"/>
      <c r="ZJ135" s="3"/>
      <c r="ZK135" s="3"/>
      <c r="ZL135" s="3"/>
      <c r="ZM135" s="3"/>
      <c r="ZN135" s="3"/>
      <c r="ZO135" s="3"/>
      <c r="ZP135" s="3"/>
      <c r="ZQ135" s="3"/>
      <c r="ZR135" s="3"/>
      <c r="ZS135" s="3"/>
      <c r="ZT135" s="3"/>
      <c r="ZU135" s="3"/>
      <c r="ZV135" s="3"/>
      <c r="ZW135" s="3"/>
      <c r="ZX135" s="3"/>
      <c r="ZY135" s="3"/>
      <c r="ZZ135" s="3"/>
      <c r="AAA135" s="3"/>
      <c r="AAB135" s="3"/>
      <c r="AAC135" s="3"/>
      <c r="AAD135" s="3"/>
      <c r="AAE135" s="3"/>
      <c r="AAF135" s="3"/>
      <c r="AAG135" s="3"/>
      <c r="AAH135" s="3"/>
      <c r="AAI135" s="3"/>
      <c r="AAJ135" s="3"/>
      <c r="AAK135" s="3"/>
      <c r="AAL135" s="3"/>
      <c r="AAM135" s="3"/>
      <c r="AAN135" s="3"/>
      <c r="AAO135" s="3"/>
      <c r="AAP135" s="3"/>
      <c r="AAQ135" s="3"/>
      <c r="AAR135" s="3"/>
      <c r="AAS135" s="3"/>
      <c r="AAT135" s="3"/>
      <c r="AAU135" s="3"/>
      <c r="AAV135" s="3"/>
      <c r="AAW135" s="3"/>
      <c r="AAX135" s="3"/>
      <c r="AAY135" s="3"/>
      <c r="AAZ135" s="3"/>
      <c r="ABA135" s="3"/>
      <c r="ABB135" s="3"/>
      <c r="ABC135" s="3"/>
      <c r="ABD135" s="3"/>
      <c r="ABE135" s="3"/>
      <c r="ABF135" s="3"/>
      <c r="ABG135" s="3"/>
      <c r="ABH135" s="3"/>
    </row>
    <row r="136" spans="1:736" s="2" customFormat="1" ht="71.25">
      <c r="A136" s="92" t="s">
        <v>975</v>
      </c>
      <c r="B136" s="93" t="s">
        <v>724</v>
      </c>
      <c r="C136" s="87" t="s">
        <v>725</v>
      </c>
      <c r="D136" s="93" t="s">
        <v>730</v>
      </c>
      <c r="E136" s="174" t="s">
        <v>731</v>
      </c>
      <c r="F136" s="93" t="s">
        <v>320</v>
      </c>
      <c r="G136" s="93" t="s">
        <v>318</v>
      </c>
      <c r="H136" s="135">
        <v>3</v>
      </c>
      <c r="I136" s="90">
        <v>3</v>
      </c>
      <c r="J136" s="90">
        <v>1</v>
      </c>
      <c r="K136" s="136">
        <v>2.3333333333333335</v>
      </c>
      <c r="L136" s="91" t="s">
        <v>343</v>
      </c>
      <c r="M136" s="94" t="s">
        <v>280</v>
      </c>
      <c r="N136" s="180" t="s">
        <v>1108</v>
      </c>
      <c r="O136" s="180" t="s">
        <v>1141</v>
      </c>
      <c r="P136" s="180" t="s">
        <v>1124</v>
      </c>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c r="IW136" s="3"/>
      <c r="IX136" s="3"/>
      <c r="IY136" s="3"/>
      <c r="IZ136" s="3"/>
      <c r="JA136" s="3"/>
      <c r="JB136" s="3"/>
      <c r="JC136" s="3"/>
      <c r="JD136" s="3"/>
      <c r="JE136" s="3"/>
      <c r="JF136" s="3"/>
      <c r="JG136" s="3"/>
      <c r="JH136" s="3"/>
      <c r="JI136" s="3"/>
      <c r="JJ136" s="3"/>
      <c r="JK136" s="3"/>
      <c r="JL136" s="3"/>
      <c r="JM136" s="3"/>
      <c r="JN136" s="3"/>
      <c r="JO136" s="3"/>
      <c r="JP136" s="3"/>
      <c r="JQ136" s="3"/>
      <c r="JR136" s="3"/>
      <c r="JS136" s="3"/>
      <c r="JT136" s="3"/>
      <c r="JU136" s="3"/>
      <c r="JV136" s="3"/>
      <c r="JW136" s="3"/>
      <c r="JX136" s="3"/>
      <c r="JY136" s="3"/>
      <c r="JZ136" s="3"/>
      <c r="KA136" s="3"/>
      <c r="KB136" s="3"/>
      <c r="KC136" s="3"/>
      <c r="KD136" s="3"/>
      <c r="KE136" s="3"/>
      <c r="KF136" s="3"/>
      <c r="KG136" s="3"/>
      <c r="KH136" s="3"/>
      <c r="KI136" s="3"/>
      <c r="KJ136" s="3"/>
      <c r="KK136" s="3"/>
      <c r="KL136" s="3"/>
      <c r="KM136" s="3"/>
      <c r="KN136" s="3"/>
      <c r="KO136" s="3"/>
      <c r="KP136" s="3"/>
      <c r="KQ136" s="3"/>
      <c r="KR136" s="3"/>
      <c r="KS136" s="3"/>
      <c r="KT136" s="3"/>
      <c r="KU136" s="3"/>
      <c r="KV136" s="3"/>
      <c r="KW136" s="3"/>
      <c r="KX136" s="3"/>
      <c r="KY136" s="3"/>
      <c r="KZ136" s="3"/>
      <c r="LA136" s="3"/>
      <c r="LB136" s="3"/>
      <c r="LC136" s="3"/>
      <c r="LD136" s="3"/>
      <c r="LE136" s="3"/>
      <c r="LF136" s="3"/>
      <c r="LG136" s="3"/>
      <c r="LH136" s="3"/>
      <c r="LI136" s="3"/>
      <c r="LJ136" s="3"/>
      <c r="LK136" s="3"/>
      <c r="LL136" s="3"/>
      <c r="LM136" s="3"/>
      <c r="LN136" s="3"/>
      <c r="LO136" s="3"/>
      <c r="LP136" s="3"/>
      <c r="LQ136" s="3"/>
      <c r="LR136" s="3"/>
      <c r="LS136" s="3"/>
      <c r="LT136" s="3"/>
      <c r="LU136" s="3"/>
      <c r="LV136" s="3"/>
      <c r="LW136" s="3"/>
      <c r="LX136" s="3"/>
      <c r="LY136" s="3"/>
      <c r="LZ136" s="3"/>
      <c r="MA136" s="3"/>
      <c r="MB136" s="3"/>
      <c r="MC136" s="3"/>
      <c r="MD136" s="3"/>
      <c r="ME136" s="3"/>
      <c r="MF136" s="3"/>
      <c r="MG136" s="3"/>
      <c r="MH136" s="3"/>
      <c r="MI136" s="3"/>
      <c r="MJ136" s="3"/>
      <c r="MK136" s="3"/>
      <c r="ML136" s="3"/>
      <c r="MM136" s="3"/>
      <c r="MN136" s="3"/>
      <c r="MO136" s="3"/>
      <c r="MP136" s="3"/>
      <c r="MQ136" s="3"/>
      <c r="MR136" s="3"/>
      <c r="MS136" s="3"/>
      <c r="MT136" s="3"/>
      <c r="MU136" s="3"/>
      <c r="MV136" s="3"/>
      <c r="MW136" s="3"/>
      <c r="MX136" s="3"/>
      <c r="MY136" s="3"/>
      <c r="MZ136" s="3"/>
      <c r="NA136" s="3"/>
      <c r="NB136" s="3"/>
      <c r="NC136" s="3"/>
      <c r="ND136" s="3"/>
      <c r="NE136" s="3"/>
      <c r="NF136" s="3"/>
      <c r="NG136" s="3"/>
      <c r="NH136" s="3"/>
      <c r="NI136" s="3"/>
      <c r="NJ136" s="3"/>
      <c r="NK136" s="3"/>
      <c r="NL136" s="3"/>
      <c r="NM136" s="3"/>
      <c r="NN136" s="3"/>
      <c r="NO136" s="3"/>
      <c r="NP136" s="3"/>
      <c r="NQ136" s="3"/>
      <c r="NR136" s="3"/>
      <c r="NS136" s="3"/>
      <c r="NT136" s="3"/>
      <c r="NU136" s="3"/>
      <c r="NV136" s="3"/>
      <c r="NW136" s="3"/>
      <c r="NX136" s="3"/>
      <c r="NY136" s="3"/>
      <c r="NZ136" s="3"/>
      <c r="OA136" s="3"/>
      <c r="OB136" s="3"/>
      <c r="OC136" s="3"/>
      <c r="OD136" s="3"/>
      <c r="OE136" s="3"/>
      <c r="OF136" s="3"/>
      <c r="OG136" s="3"/>
      <c r="OH136" s="3"/>
      <c r="OI136" s="3"/>
      <c r="OJ136" s="3"/>
      <c r="OK136" s="3"/>
      <c r="OL136" s="3"/>
      <c r="OM136" s="3"/>
      <c r="ON136" s="3"/>
      <c r="OO136" s="3"/>
      <c r="OP136" s="3"/>
      <c r="OQ136" s="3"/>
      <c r="OR136" s="3"/>
      <c r="OS136" s="3"/>
      <c r="OT136" s="3"/>
      <c r="OU136" s="3"/>
      <c r="OV136" s="3"/>
      <c r="OW136" s="3"/>
      <c r="OX136" s="3"/>
      <c r="OY136" s="3"/>
      <c r="OZ136" s="3"/>
      <c r="PA136" s="3"/>
      <c r="PB136" s="3"/>
      <c r="PC136" s="3"/>
      <c r="PD136" s="3"/>
      <c r="PE136" s="3"/>
      <c r="PF136" s="3"/>
      <c r="PG136" s="3"/>
      <c r="PH136" s="3"/>
      <c r="PI136" s="3"/>
      <c r="PJ136" s="3"/>
      <c r="PK136" s="3"/>
      <c r="PL136" s="3"/>
      <c r="PM136" s="3"/>
      <c r="PN136" s="3"/>
      <c r="PO136" s="3"/>
      <c r="PP136" s="3"/>
      <c r="PQ136" s="3"/>
      <c r="PR136" s="3"/>
      <c r="PS136" s="3"/>
      <c r="PT136" s="3"/>
      <c r="PU136" s="3"/>
      <c r="PV136" s="3"/>
      <c r="PW136" s="3"/>
      <c r="PX136" s="3"/>
      <c r="PY136" s="3"/>
      <c r="PZ136" s="3"/>
      <c r="QA136" s="3"/>
      <c r="QB136" s="3"/>
      <c r="QC136" s="3"/>
      <c r="QD136" s="3"/>
      <c r="QE136" s="3"/>
      <c r="QF136" s="3"/>
      <c r="QG136" s="3"/>
      <c r="QH136" s="3"/>
      <c r="QI136" s="3"/>
      <c r="QJ136" s="3"/>
      <c r="QK136" s="3"/>
      <c r="QL136" s="3"/>
      <c r="QM136" s="3"/>
      <c r="QN136" s="3"/>
      <c r="QO136" s="3"/>
      <c r="QP136" s="3"/>
      <c r="QQ136" s="3"/>
      <c r="QR136" s="3"/>
      <c r="QS136" s="3"/>
      <c r="QT136" s="3"/>
      <c r="QU136" s="3"/>
      <c r="QV136" s="3"/>
      <c r="QW136" s="3"/>
      <c r="QX136" s="3"/>
      <c r="QY136" s="3"/>
      <c r="QZ136" s="3"/>
      <c r="RA136" s="3"/>
      <c r="RB136" s="3"/>
      <c r="RC136" s="3"/>
      <c r="RD136" s="3"/>
      <c r="RE136" s="3"/>
      <c r="RF136" s="3"/>
      <c r="RG136" s="3"/>
      <c r="RH136" s="3"/>
      <c r="RI136" s="3"/>
      <c r="RJ136" s="3"/>
      <c r="RK136" s="3"/>
      <c r="RL136" s="3"/>
      <c r="RM136" s="3"/>
      <c r="RN136" s="3"/>
      <c r="RO136" s="3"/>
      <c r="RP136" s="3"/>
      <c r="RQ136" s="3"/>
      <c r="RR136" s="3"/>
      <c r="RS136" s="3"/>
      <c r="RT136" s="3"/>
      <c r="RU136" s="3"/>
      <c r="RV136" s="3"/>
      <c r="RW136" s="3"/>
      <c r="RX136" s="3"/>
      <c r="RY136" s="3"/>
      <c r="RZ136" s="3"/>
      <c r="SA136" s="3"/>
      <c r="SB136" s="3"/>
      <c r="SC136" s="3"/>
      <c r="SD136" s="3"/>
      <c r="SE136" s="3"/>
      <c r="SF136" s="3"/>
      <c r="SG136" s="3"/>
      <c r="SH136" s="3"/>
      <c r="SI136" s="3"/>
      <c r="SJ136" s="3"/>
      <c r="SK136" s="3"/>
      <c r="SL136" s="3"/>
      <c r="SM136" s="3"/>
      <c r="SN136" s="3"/>
      <c r="SO136" s="3"/>
      <c r="SP136" s="3"/>
      <c r="SQ136" s="3"/>
      <c r="SR136" s="3"/>
      <c r="SS136" s="3"/>
      <c r="ST136" s="3"/>
      <c r="SU136" s="3"/>
      <c r="SV136" s="3"/>
      <c r="SW136" s="3"/>
      <c r="SX136" s="3"/>
      <c r="SY136" s="3"/>
      <c r="SZ136" s="3"/>
      <c r="TA136" s="3"/>
      <c r="TB136" s="3"/>
      <c r="TC136" s="3"/>
      <c r="TD136" s="3"/>
      <c r="TE136" s="3"/>
      <c r="TF136" s="3"/>
      <c r="TG136" s="3"/>
      <c r="TH136" s="3"/>
      <c r="TI136" s="3"/>
      <c r="TJ136" s="3"/>
      <c r="TK136" s="3"/>
      <c r="TL136" s="3"/>
      <c r="TM136" s="3"/>
      <c r="TN136" s="3"/>
      <c r="TO136" s="3"/>
      <c r="TP136" s="3"/>
      <c r="TQ136" s="3"/>
      <c r="TR136" s="3"/>
      <c r="TS136" s="3"/>
      <c r="TT136" s="3"/>
      <c r="TU136" s="3"/>
      <c r="TV136" s="3"/>
      <c r="TW136" s="3"/>
      <c r="TX136" s="3"/>
      <c r="TY136" s="3"/>
      <c r="TZ136" s="3"/>
      <c r="UA136" s="3"/>
      <c r="UB136" s="3"/>
      <c r="UC136" s="3"/>
      <c r="UD136" s="3"/>
      <c r="UE136" s="3"/>
      <c r="UF136" s="3"/>
      <c r="UG136" s="3"/>
      <c r="UH136" s="3"/>
      <c r="UI136" s="3"/>
      <c r="UJ136" s="3"/>
      <c r="UK136" s="3"/>
      <c r="UL136" s="3"/>
      <c r="UM136" s="3"/>
      <c r="UN136" s="3"/>
      <c r="UO136" s="3"/>
      <c r="UP136" s="3"/>
      <c r="UQ136" s="3"/>
      <c r="UR136" s="3"/>
      <c r="US136" s="3"/>
      <c r="UT136" s="3"/>
      <c r="UU136" s="3"/>
      <c r="UV136" s="3"/>
      <c r="UW136" s="3"/>
      <c r="UX136" s="3"/>
      <c r="UY136" s="3"/>
      <c r="UZ136" s="3"/>
      <c r="VA136" s="3"/>
      <c r="VB136" s="3"/>
      <c r="VC136" s="3"/>
      <c r="VD136" s="3"/>
      <c r="VE136" s="3"/>
      <c r="VF136" s="3"/>
      <c r="VG136" s="3"/>
      <c r="VH136" s="3"/>
      <c r="VI136" s="3"/>
      <c r="VJ136" s="3"/>
      <c r="VK136" s="3"/>
      <c r="VL136" s="3"/>
      <c r="VM136" s="3"/>
      <c r="VN136" s="3"/>
      <c r="VO136" s="3"/>
      <c r="VP136" s="3"/>
      <c r="VQ136" s="3"/>
      <c r="VR136" s="3"/>
      <c r="VS136" s="3"/>
      <c r="VT136" s="3"/>
      <c r="VU136" s="3"/>
      <c r="VV136" s="3"/>
      <c r="VW136" s="3"/>
      <c r="VX136" s="3"/>
      <c r="VY136" s="3"/>
      <c r="VZ136" s="3"/>
      <c r="WA136" s="3"/>
      <c r="WB136" s="3"/>
      <c r="WC136" s="3"/>
      <c r="WD136" s="3"/>
      <c r="WE136" s="3"/>
      <c r="WF136" s="3"/>
      <c r="WG136" s="3"/>
      <c r="WH136" s="3"/>
      <c r="WI136" s="3"/>
      <c r="WJ136" s="3"/>
      <c r="WK136" s="3"/>
      <c r="WL136" s="3"/>
      <c r="WM136" s="3"/>
      <c r="WN136" s="3"/>
      <c r="WO136" s="3"/>
      <c r="WP136" s="3"/>
      <c r="WQ136" s="3"/>
      <c r="WR136" s="3"/>
      <c r="WS136" s="3"/>
      <c r="WT136" s="3"/>
      <c r="WU136" s="3"/>
      <c r="WV136" s="3"/>
      <c r="WW136" s="3"/>
      <c r="WX136" s="3"/>
      <c r="WY136" s="3"/>
      <c r="WZ136" s="3"/>
      <c r="XA136" s="3"/>
      <c r="XB136" s="3"/>
      <c r="XC136" s="3"/>
      <c r="XD136" s="3"/>
      <c r="XE136" s="3"/>
      <c r="XF136" s="3"/>
      <c r="XG136" s="3"/>
      <c r="XH136" s="3"/>
      <c r="XI136" s="3"/>
      <c r="XJ136" s="3"/>
      <c r="XK136" s="3"/>
      <c r="XL136" s="3"/>
      <c r="XM136" s="3"/>
      <c r="XN136" s="3"/>
      <c r="XO136" s="3"/>
      <c r="XP136" s="3"/>
      <c r="XQ136" s="3"/>
      <c r="XR136" s="3"/>
      <c r="XS136" s="3"/>
      <c r="XT136" s="3"/>
      <c r="XU136" s="3"/>
      <c r="XV136" s="3"/>
      <c r="XW136" s="3"/>
      <c r="XX136" s="3"/>
      <c r="XY136" s="3"/>
      <c r="XZ136" s="3"/>
      <c r="YA136" s="3"/>
      <c r="YB136" s="3"/>
      <c r="YC136" s="3"/>
      <c r="YD136" s="3"/>
      <c r="YE136" s="3"/>
      <c r="YF136" s="3"/>
      <c r="YG136" s="3"/>
      <c r="YH136" s="3"/>
      <c r="YI136" s="3"/>
      <c r="YJ136" s="3"/>
      <c r="YK136" s="3"/>
      <c r="YL136" s="3"/>
      <c r="YM136" s="3"/>
      <c r="YN136" s="3"/>
      <c r="YO136" s="3"/>
      <c r="YP136" s="3"/>
      <c r="YQ136" s="3"/>
      <c r="YR136" s="3"/>
      <c r="YS136" s="3"/>
      <c r="YT136" s="3"/>
      <c r="YU136" s="3"/>
      <c r="YV136" s="3"/>
      <c r="YW136" s="3"/>
      <c r="YX136" s="3"/>
      <c r="YY136" s="3"/>
      <c r="YZ136" s="3"/>
      <c r="ZA136" s="3"/>
      <c r="ZB136" s="3"/>
      <c r="ZC136" s="3"/>
      <c r="ZD136" s="3"/>
      <c r="ZE136" s="3"/>
      <c r="ZF136" s="3"/>
      <c r="ZG136" s="3"/>
      <c r="ZH136" s="3"/>
      <c r="ZI136" s="3"/>
      <c r="ZJ136" s="3"/>
      <c r="ZK136" s="3"/>
      <c r="ZL136" s="3"/>
      <c r="ZM136" s="3"/>
      <c r="ZN136" s="3"/>
      <c r="ZO136" s="3"/>
      <c r="ZP136" s="3"/>
      <c r="ZQ136" s="3"/>
      <c r="ZR136" s="3"/>
      <c r="ZS136" s="3"/>
      <c r="ZT136" s="3"/>
      <c r="ZU136" s="3"/>
      <c r="ZV136" s="3"/>
      <c r="ZW136" s="3"/>
      <c r="ZX136" s="3"/>
      <c r="ZY136" s="3"/>
      <c r="ZZ136" s="3"/>
      <c r="AAA136" s="3"/>
      <c r="AAB136" s="3"/>
      <c r="AAC136" s="3"/>
      <c r="AAD136" s="3"/>
      <c r="AAE136" s="3"/>
      <c r="AAF136" s="3"/>
      <c r="AAG136" s="3"/>
      <c r="AAH136" s="3"/>
      <c r="AAI136" s="3"/>
      <c r="AAJ136" s="3"/>
      <c r="AAK136" s="3"/>
      <c r="AAL136" s="3"/>
      <c r="AAM136" s="3"/>
      <c r="AAN136" s="3"/>
      <c r="AAO136" s="3"/>
      <c r="AAP136" s="3"/>
      <c r="AAQ136" s="3"/>
      <c r="AAR136" s="3"/>
      <c r="AAS136" s="3"/>
      <c r="AAT136" s="3"/>
      <c r="AAU136" s="3"/>
      <c r="AAV136" s="3"/>
      <c r="AAW136" s="3"/>
      <c r="AAX136" s="3"/>
      <c r="AAY136" s="3"/>
      <c r="AAZ136" s="3"/>
      <c r="ABA136" s="3"/>
      <c r="ABB136" s="3"/>
      <c r="ABC136" s="3"/>
      <c r="ABD136" s="3"/>
      <c r="ABE136" s="3"/>
      <c r="ABF136" s="3"/>
      <c r="ABG136" s="3"/>
      <c r="ABH136" s="3"/>
    </row>
    <row r="137" spans="1:736" s="2" customFormat="1" ht="42.75">
      <c r="A137" s="92" t="s">
        <v>976</v>
      </c>
      <c r="B137" s="93" t="s">
        <v>724</v>
      </c>
      <c r="C137" s="87" t="s">
        <v>725</v>
      </c>
      <c r="D137" s="93" t="s">
        <v>732</v>
      </c>
      <c r="E137" s="174"/>
      <c r="F137" s="93" t="s">
        <v>320</v>
      </c>
      <c r="G137" s="93" t="s">
        <v>318</v>
      </c>
      <c r="H137" s="135">
        <v>3</v>
      </c>
      <c r="I137" s="90">
        <v>3</v>
      </c>
      <c r="J137" s="90">
        <v>1</v>
      </c>
      <c r="K137" s="136">
        <v>2.3333333333333335</v>
      </c>
      <c r="L137" s="91" t="s">
        <v>343</v>
      </c>
      <c r="M137" s="94" t="s">
        <v>280</v>
      </c>
      <c r="N137" s="180" t="s">
        <v>1108</v>
      </c>
      <c r="O137" s="180" t="s">
        <v>1141</v>
      </c>
      <c r="P137" s="180" t="s">
        <v>1124</v>
      </c>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c r="IW137" s="3"/>
      <c r="IX137" s="3"/>
      <c r="IY137" s="3"/>
      <c r="IZ137" s="3"/>
      <c r="JA137" s="3"/>
      <c r="JB137" s="3"/>
      <c r="JC137" s="3"/>
      <c r="JD137" s="3"/>
      <c r="JE137" s="3"/>
      <c r="JF137" s="3"/>
      <c r="JG137" s="3"/>
      <c r="JH137" s="3"/>
      <c r="JI137" s="3"/>
      <c r="JJ137" s="3"/>
      <c r="JK137" s="3"/>
      <c r="JL137" s="3"/>
      <c r="JM137" s="3"/>
      <c r="JN137" s="3"/>
      <c r="JO137" s="3"/>
      <c r="JP137" s="3"/>
      <c r="JQ137" s="3"/>
      <c r="JR137" s="3"/>
      <c r="JS137" s="3"/>
      <c r="JT137" s="3"/>
      <c r="JU137" s="3"/>
      <c r="JV137" s="3"/>
      <c r="JW137" s="3"/>
      <c r="JX137" s="3"/>
      <c r="JY137" s="3"/>
      <c r="JZ137" s="3"/>
      <c r="KA137" s="3"/>
      <c r="KB137" s="3"/>
      <c r="KC137" s="3"/>
      <c r="KD137" s="3"/>
      <c r="KE137" s="3"/>
      <c r="KF137" s="3"/>
      <c r="KG137" s="3"/>
      <c r="KH137" s="3"/>
      <c r="KI137" s="3"/>
      <c r="KJ137" s="3"/>
      <c r="KK137" s="3"/>
      <c r="KL137" s="3"/>
      <c r="KM137" s="3"/>
      <c r="KN137" s="3"/>
      <c r="KO137" s="3"/>
      <c r="KP137" s="3"/>
      <c r="KQ137" s="3"/>
      <c r="KR137" s="3"/>
      <c r="KS137" s="3"/>
      <c r="KT137" s="3"/>
      <c r="KU137" s="3"/>
      <c r="KV137" s="3"/>
      <c r="KW137" s="3"/>
      <c r="KX137" s="3"/>
      <c r="KY137" s="3"/>
      <c r="KZ137" s="3"/>
      <c r="LA137" s="3"/>
      <c r="LB137" s="3"/>
      <c r="LC137" s="3"/>
      <c r="LD137" s="3"/>
      <c r="LE137" s="3"/>
      <c r="LF137" s="3"/>
      <c r="LG137" s="3"/>
      <c r="LH137" s="3"/>
      <c r="LI137" s="3"/>
      <c r="LJ137" s="3"/>
      <c r="LK137" s="3"/>
      <c r="LL137" s="3"/>
      <c r="LM137" s="3"/>
      <c r="LN137" s="3"/>
      <c r="LO137" s="3"/>
      <c r="LP137" s="3"/>
      <c r="LQ137" s="3"/>
      <c r="LR137" s="3"/>
      <c r="LS137" s="3"/>
      <c r="LT137" s="3"/>
      <c r="LU137" s="3"/>
      <c r="LV137" s="3"/>
      <c r="LW137" s="3"/>
      <c r="LX137" s="3"/>
      <c r="LY137" s="3"/>
      <c r="LZ137" s="3"/>
      <c r="MA137" s="3"/>
      <c r="MB137" s="3"/>
      <c r="MC137" s="3"/>
      <c r="MD137" s="3"/>
      <c r="ME137" s="3"/>
      <c r="MF137" s="3"/>
      <c r="MG137" s="3"/>
      <c r="MH137" s="3"/>
      <c r="MI137" s="3"/>
      <c r="MJ137" s="3"/>
      <c r="MK137" s="3"/>
      <c r="ML137" s="3"/>
      <c r="MM137" s="3"/>
      <c r="MN137" s="3"/>
      <c r="MO137" s="3"/>
      <c r="MP137" s="3"/>
      <c r="MQ137" s="3"/>
      <c r="MR137" s="3"/>
      <c r="MS137" s="3"/>
      <c r="MT137" s="3"/>
      <c r="MU137" s="3"/>
      <c r="MV137" s="3"/>
      <c r="MW137" s="3"/>
      <c r="MX137" s="3"/>
      <c r="MY137" s="3"/>
      <c r="MZ137" s="3"/>
      <c r="NA137" s="3"/>
      <c r="NB137" s="3"/>
      <c r="NC137" s="3"/>
      <c r="ND137" s="3"/>
      <c r="NE137" s="3"/>
      <c r="NF137" s="3"/>
      <c r="NG137" s="3"/>
      <c r="NH137" s="3"/>
      <c r="NI137" s="3"/>
      <c r="NJ137" s="3"/>
      <c r="NK137" s="3"/>
      <c r="NL137" s="3"/>
      <c r="NM137" s="3"/>
      <c r="NN137" s="3"/>
      <c r="NO137" s="3"/>
      <c r="NP137" s="3"/>
      <c r="NQ137" s="3"/>
      <c r="NR137" s="3"/>
      <c r="NS137" s="3"/>
      <c r="NT137" s="3"/>
      <c r="NU137" s="3"/>
      <c r="NV137" s="3"/>
      <c r="NW137" s="3"/>
      <c r="NX137" s="3"/>
      <c r="NY137" s="3"/>
      <c r="NZ137" s="3"/>
      <c r="OA137" s="3"/>
      <c r="OB137" s="3"/>
      <c r="OC137" s="3"/>
      <c r="OD137" s="3"/>
      <c r="OE137" s="3"/>
      <c r="OF137" s="3"/>
      <c r="OG137" s="3"/>
      <c r="OH137" s="3"/>
      <c r="OI137" s="3"/>
      <c r="OJ137" s="3"/>
      <c r="OK137" s="3"/>
      <c r="OL137" s="3"/>
      <c r="OM137" s="3"/>
      <c r="ON137" s="3"/>
      <c r="OO137" s="3"/>
      <c r="OP137" s="3"/>
      <c r="OQ137" s="3"/>
      <c r="OR137" s="3"/>
      <c r="OS137" s="3"/>
      <c r="OT137" s="3"/>
      <c r="OU137" s="3"/>
      <c r="OV137" s="3"/>
      <c r="OW137" s="3"/>
      <c r="OX137" s="3"/>
      <c r="OY137" s="3"/>
      <c r="OZ137" s="3"/>
      <c r="PA137" s="3"/>
      <c r="PB137" s="3"/>
      <c r="PC137" s="3"/>
      <c r="PD137" s="3"/>
      <c r="PE137" s="3"/>
      <c r="PF137" s="3"/>
      <c r="PG137" s="3"/>
      <c r="PH137" s="3"/>
      <c r="PI137" s="3"/>
      <c r="PJ137" s="3"/>
      <c r="PK137" s="3"/>
      <c r="PL137" s="3"/>
      <c r="PM137" s="3"/>
      <c r="PN137" s="3"/>
      <c r="PO137" s="3"/>
      <c r="PP137" s="3"/>
      <c r="PQ137" s="3"/>
      <c r="PR137" s="3"/>
      <c r="PS137" s="3"/>
      <c r="PT137" s="3"/>
      <c r="PU137" s="3"/>
      <c r="PV137" s="3"/>
      <c r="PW137" s="3"/>
      <c r="PX137" s="3"/>
      <c r="PY137" s="3"/>
      <c r="PZ137" s="3"/>
      <c r="QA137" s="3"/>
      <c r="QB137" s="3"/>
      <c r="QC137" s="3"/>
      <c r="QD137" s="3"/>
      <c r="QE137" s="3"/>
      <c r="QF137" s="3"/>
      <c r="QG137" s="3"/>
      <c r="QH137" s="3"/>
      <c r="QI137" s="3"/>
      <c r="QJ137" s="3"/>
      <c r="QK137" s="3"/>
      <c r="QL137" s="3"/>
      <c r="QM137" s="3"/>
      <c r="QN137" s="3"/>
      <c r="QO137" s="3"/>
      <c r="QP137" s="3"/>
      <c r="QQ137" s="3"/>
      <c r="QR137" s="3"/>
      <c r="QS137" s="3"/>
      <c r="QT137" s="3"/>
      <c r="QU137" s="3"/>
      <c r="QV137" s="3"/>
      <c r="QW137" s="3"/>
      <c r="QX137" s="3"/>
      <c r="QY137" s="3"/>
      <c r="QZ137" s="3"/>
      <c r="RA137" s="3"/>
      <c r="RB137" s="3"/>
      <c r="RC137" s="3"/>
      <c r="RD137" s="3"/>
      <c r="RE137" s="3"/>
      <c r="RF137" s="3"/>
      <c r="RG137" s="3"/>
      <c r="RH137" s="3"/>
      <c r="RI137" s="3"/>
      <c r="RJ137" s="3"/>
      <c r="RK137" s="3"/>
      <c r="RL137" s="3"/>
      <c r="RM137" s="3"/>
      <c r="RN137" s="3"/>
      <c r="RO137" s="3"/>
      <c r="RP137" s="3"/>
      <c r="RQ137" s="3"/>
      <c r="RR137" s="3"/>
      <c r="RS137" s="3"/>
      <c r="RT137" s="3"/>
      <c r="RU137" s="3"/>
      <c r="RV137" s="3"/>
      <c r="RW137" s="3"/>
      <c r="RX137" s="3"/>
      <c r="RY137" s="3"/>
      <c r="RZ137" s="3"/>
      <c r="SA137" s="3"/>
      <c r="SB137" s="3"/>
      <c r="SC137" s="3"/>
      <c r="SD137" s="3"/>
      <c r="SE137" s="3"/>
      <c r="SF137" s="3"/>
      <c r="SG137" s="3"/>
      <c r="SH137" s="3"/>
      <c r="SI137" s="3"/>
      <c r="SJ137" s="3"/>
      <c r="SK137" s="3"/>
      <c r="SL137" s="3"/>
      <c r="SM137" s="3"/>
      <c r="SN137" s="3"/>
      <c r="SO137" s="3"/>
      <c r="SP137" s="3"/>
      <c r="SQ137" s="3"/>
      <c r="SR137" s="3"/>
      <c r="SS137" s="3"/>
      <c r="ST137" s="3"/>
      <c r="SU137" s="3"/>
      <c r="SV137" s="3"/>
      <c r="SW137" s="3"/>
      <c r="SX137" s="3"/>
      <c r="SY137" s="3"/>
      <c r="SZ137" s="3"/>
      <c r="TA137" s="3"/>
      <c r="TB137" s="3"/>
      <c r="TC137" s="3"/>
      <c r="TD137" s="3"/>
      <c r="TE137" s="3"/>
      <c r="TF137" s="3"/>
      <c r="TG137" s="3"/>
      <c r="TH137" s="3"/>
      <c r="TI137" s="3"/>
      <c r="TJ137" s="3"/>
      <c r="TK137" s="3"/>
      <c r="TL137" s="3"/>
      <c r="TM137" s="3"/>
      <c r="TN137" s="3"/>
      <c r="TO137" s="3"/>
      <c r="TP137" s="3"/>
      <c r="TQ137" s="3"/>
      <c r="TR137" s="3"/>
      <c r="TS137" s="3"/>
      <c r="TT137" s="3"/>
      <c r="TU137" s="3"/>
      <c r="TV137" s="3"/>
      <c r="TW137" s="3"/>
      <c r="TX137" s="3"/>
      <c r="TY137" s="3"/>
      <c r="TZ137" s="3"/>
      <c r="UA137" s="3"/>
      <c r="UB137" s="3"/>
      <c r="UC137" s="3"/>
      <c r="UD137" s="3"/>
      <c r="UE137" s="3"/>
      <c r="UF137" s="3"/>
      <c r="UG137" s="3"/>
      <c r="UH137" s="3"/>
      <c r="UI137" s="3"/>
      <c r="UJ137" s="3"/>
      <c r="UK137" s="3"/>
      <c r="UL137" s="3"/>
      <c r="UM137" s="3"/>
      <c r="UN137" s="3"/>
      <c r="UO137" s="3"/>
      <c r="UP137" s="3"/>
      <c r="UQ137" s="3"/>
      <c r="UR137" s="3"/>
      <c r="US137" s="3"/>
      <c r="UT137" s="3"/>
      <c r="UU137" s="3"/>
      <c r="UV137" s="3"/>
      <c r="UW137" s="3"/>
      <c r="UX137" s="3"/>
      <c r="UY137" s="3"/>
      <c r="UZ137" s="3"/>
      <c r="VA137" s="3"/>
      <c r="VB137" s="3"/>
      <c r="VC137" s="3"/>
      <c r="VD137" s="3"/>
      <c r="VE137" s="3"/>
      <c r="VF137" s="3"/>
      <c r="VG137" s="3"/>
      <c r="VH137" s="3"/>
      <c r="VI137" s="3"/>
      <c r="VJ137" s="3"/>
      <c r="VK137" s="3"/>
      <c r="VL137" s="3"/>
      <c r="VM137" s="3"/>
      <c r="VN137" s="3"/>
      <c r="VO137" s="3"/>
      <c r="VP137" s="3"/>
      <c r="VQ137" s="3"/>
      <c r="VR137" s="3"/>
      <c r="VS137" s="3"/>
      <c r="VT137" s="3"/>
      <c r="VU137" s="3"/>
      <c r="VV137" s="3"/>
      <c r="VW137" s="3"/>
      <c r="VX137" s="3"/>
      <c r="VY137" s="3"/>
      <c r="VZ137" s="3"/>
      <c r="WA137" s="3"/>
      <c r="WB137" s="3"/>
      <c r="WC137" s="3"/>
      <c r="WD137" s="3"/>
      <c r="WE137" s="3"/>
      <c r="WF137" s="3"/>
      <c r="WG137" s="3"/>
      <c r="WH137" s="3"/>
      <c r="WI137" s="3"/>
      <c r="WJ137" s="3"/>
      <c r="WK137" s="3"/>
      <c r="WL137" s="3"/>
      <c r="WM137" s="3"/>
      <c r="WN137" s="3"/>
      <c r="WO137" s="3"/>
      <c r="WP137" s="3"/>
      <c r="WQ137" s="3"/>
      <c r="WR137" s="3"/>
      <c r="WS137" s="3"/>
      <c r="WT137" s="3"/>
      <c r="WU137" s="3"/>
      <c r="WV137" s="3"/>
      <c r="WW137" s="3"/>
      <c r="WX137" s="3"/>
      <c r="WY137" s="3"/>
      <c r="WZ137" s="3"/>
      <c r="XA137" s="3"/>
      <c r="XB137" s="3"/>
      <c r="XC137" s="3"/>
      <c r="XD137" s="3"/>
      <c r="XE137" s="3"/>
      <c r="XF137" s="3"/>
      <c r="XG137" s="3"/>
      <c r="XH137" s="3"/>
      <c r="XI137" s="3"/>
      <c r="XJ137" s="3"/>
      <c r="XK137" s="3"/>
      <c r="XL137" s="3"/>
      <c r="XM137" s="3"/>
      <c r="XN137" s="3"/>
      <c r="XO137" s="3"/>
      <c r="XP137" s="3"/>
      <c r="XQ137" s="3"/>
      <c r="XR137" s="3"/>
      <c r="XS137" s="3"/>
      <c r="XT137" s="3"/>
      <c r="XU137" s="3"/>
      <c r="XV137" s="3"/>
      <c r="XW137" s="3"/>
      <c r="XX137" s="3"/>
      <c r="XY137" s="3"/>
      <c r="XZ137" s="3"/>
      <c r="YA137" s="3"/>
      <c r="YB137" s="3"/>
      <c r="YC137" s="3"/>
      <c r="YD137" s="3"/>
      <c r="YE137" s="3"/>
      <c r="YF137" s="3"/>
      <c r="YG137" s="3"/>
      <c r="YH137" s="3"/>
      <c r="YI137" s="3"/>
      <c r="YJ137" s="3"/>
      <c r="YK137" s="3"/>
      <c r="YL137" s="3"/>
      <c r="YM137" s="3"/>
      <c r="YN137" s="3"/>
      <c r="YO137" s="3"/>
      <c r="YP137" s="3"/>
      <c r="YQ137" s="3"/>
      <c r="YR137" s="3"/>
      <c r="YS137" s="3"/>
      <c r="YT137" s="3"/>
      <c r="YU137" s="3"/>
      <c r="YV137" s="3"/>
      <c r="YW137" s="3"/>
      <c r="YX137" s="3"/>
      <c r="YY137" s="3"/>
      <c r="YZ137" s="3"/>
      <c r="ZA137" s="3"/>
      <c r="ZB137" s="3"/>
      <c r="ZC137" s="3"/>
      <c r="ZD137" s="3"/>
      <c r="ZE137" s="3"/>
      <c r="ZF137" s="3"/>
      <c r="ZG137" s="3"/>
      <c r="ZH137" s="3"/>
      <c r="ZI137" s="3"/>
      <c r="ZJ137" s="3"/>
      <c r="ZK137" s="3"/>
      <c r="ZL137" s="3"/>
      <c r="ZM137" s="3"/>
      <c r="ZN137" s="3"/>
      <c r="ZO137" s="3"/>
      <c r="ZP137" s="3"/>
      <c r="ZQ137" s="3"/>
      <c r="ZR137" s="3"/>
      <c r="ZS137" s="3"/>
      <c r="ZT137" s="3"/>
      <c r="ZU137" s="3"/>
      <c r="ZV137" s="3"/>
      <c r="ZW137" s="3"/>
      <c r="ZX137" s="3"/>
      <c r="ZY137" s="3"/>
      <c r="ZZ137" s="3"/>
      <c r="AAA137" s="3"/>
      <c r="AAB137" s="3"/>
      <c r="AAC137" s="3"/>
      <c r="AAD137" s="3"/>
      <c r="AAE137" s="3"/>
      <c r="AAF137" s="3"/>
      <c r="AAG137" s="3"/>
      <c r="AAH137" s="3"/>
      <c r="AAI137" s="3"/>
      <c r="AAJ137" s="3"/>
      <c r="AAK137" s="3"/>
      <c r="AAL137" s="3"/>
      <c r="AAM137" s="3"/>
      <c r="AAN137" s="3"/>
      <c r="AAO137" s="3"/>
      <c r="AAP137" s="3"/>
      <c r="AAQ137" s="3"/>
      <c r="AAR137" s="3"/>
      <c r="AAS137" s="3"/>
      <c r="AAT137" s="3"/>
      <c r="AAU137" s="3"/>
      <c r="AAV137" s="3"/>
      <c r="AAW137" s="3"/>
      <c r="AAX137" s="3"/>
      <c r="AAY137" s="3"/>
      <c r="AAZ137" s="3"/>
      <c r="ABA137" s="3"/>
      <c r="ABB137" s="3"/>
      <c r="ABC137" s="3"/>
      <c r="ABD137" s="3"/>
      <c r="ABE137" s="3"/>
      <c r="ABF137" s="3"/>
      <c r="ABG137" s="3"/>
      <c r="ABH137" s="3"/>
    </row>
    <row r="138" spans="1:736" s="2" customFormat="1" ht="28.5">
      <c r="A138" s="92" t="s">
        <v>977</v>
      </c>
      <c r="B138" s="93" t="s">
        <v>724</v>
      </c>
      <c r="C138" s="87" t="s">
        <v>725</v>
      </c>
      <c r="D138" s="93" t="s">
        <v>533</v>
      </c>
      <c r="E138" s="174"/>
      <c r="F138" s="93" t="s">
        <v>320</v>
      </c>
      <c r="G138" s="93" t="s">
        <v>318</v>
      </c>
      <c r="H138" s="135">
        <v>3</v>
      </c>
      <c r="I138" s="90">
        <v>3</v>
      </c>
      <c r="J138" s="90">
        <v>1</v>
      </c>
      <c r="K138" s="136">
        <v>2.3333333333333335</v>
      </c>
      <c r="L138" s="91" t="s">
        <v>343</v>
      </c>
      <c r="M138" s="94" t="s">
        <v>284</v>
      </c>
      <c r="N138" s="180" t="s">
        <v>1108</v>
      </c>
      <c r="O138" s="180" t="s">
        <v>1141</v>
      </c>
      <c r="P138" s="180" t="s">
        <v>1124</v>
      </c>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c r="IW138" s="3"/>
      <c r="IX138" s="3"/>
      <c r="IY138" s="3"/>
      <c r="IZ138" s="3"/>
      <c r="JA138" s="3"/>
      <c r="JB138" s="3"/>
      <c r="JC138" s="3"/>
      <c r="JD138" s="3"/>
      <c r="JE138" s="3"/>
      <c r="JF138" s="3"/>
      <c r="JG138" s="3"/>
      <c r="JH138" s="3"/>
      <c r="JI138" s="3"/>
      <c r="JJ138" s="3"/>
      <c r="JK138" s="3"/>
      <c r="JL138" s="3"/>
      <c r="JM138" s="3"/>
      <c r="JN138" s="3"/>
      <c r="JO138" s="3"/>
      <c r="JP138" s="3"/>
      <c r="JQ138" s="3"/>
      <c r="JR138" s="3"/>
      <c r="JS138" s="3"/>
      <c r="JT138" s="3"/>
      <c r="JU138" s="3"/>
      <c r="JV138" s="3"/>
      <c r="JW138" s="3"/>
      <c r="JX138" s="3"/>
      <c r="JY138" s="3"/>
      <c r="JZ138" s="3"/>
      <c r="KA138" s="3"/>
      <c r="KB138" s="3"/>
      <c r="KC138" s="3"/>
      <c r="KD138" s="3"/>
      <c r="KE138" s="3"/>
      <c r="KF138" s="3"/>
      <c r="KG138" s="3"/>
      <c r="KH138" s="3"/>
      <c r="KI138" s="3"/>
      <c r="KJ138" s="3"/>
      <c r="KK138" s="3"/>
      <c r="KL138" s="3"/>
      <c r="KM138" s="3"/>
      <c r="KN138" s="3"/>
      <c r="KO138" s="3"/>
      <c r="KP138" s="3"/>
      <c r="KQ138" s="3"/>
      <c r="KR138" s="3"/>
      <c r="KS138" s="3"/>
      <c r="KT138" s="3"/>
      <c r="KU138" s="3"/>
      <c r="KV138" s="3"/>
      <c r="KW138" s="3"/>
      <c r="KX138" s="3"/>
      <c r="KY138" s="3"/>
      <c r="KZ138" s="3"/>
      <c r="LA138" s="3"/>
      <c r="LB138" s="3"/>
      <c r="LC138" s="3"/>
      <c r="LD138" s="3"/>
      <c r="LE138" s="3"/>
      <c r="LF138" s="3"/>
      <c r="LG138" s="3"/>
      <c r="LH138" s="3"/>
      <c r="LI138" s="3"/>
      <c r="LJ138" s="3"/>
      <c r="LK138" s="3"/>
      <c r="LL138" s="3"/>
      <c r="LM138" s="3"/>
      <c r="LN138" s="3"/>
      <c r="LO138" s="3"/>
      <c r="LP138" s="3"/>
      <c r="LQ138" s="3"/>
      <c r="LR138" s="3"/>
      <c r="LS138" s="3"/>
      <c r="LT138" s="3"/>
      <c r="LU138" s="3"/>
      <c r="LV138" s="3"/>
      <c r="LW138" s="3"/>
      <c r="LX138" s="3"/>
      <c r="LY138" s="3"/>
      <c r="LZ138" s="3"/>
      <c r="MA138" s="3"/>
      <c r="MB138" s="3"/>
      <c r="MC138" s="3"/>
      <c r="MD138" s="3"/>
      <c r="ME138" s="3"/>
      <c r="MF138" s="3"/>
      <c r="MG138" s="3"/>
      <c r="MH138" s="3"/>
      <c r="MI138" s="3"/>
      <c r="MJ138" s="3"/>
      <c r="MK138" s="3"/>
      <c r="ML138" s="3"/>
      <c r="MM138" s="3"/>
      <c r="MN138" s="3"/>
      <c r="MO138" s="3"/>
      <c r="MP138" s="3"/>
      <c r="MQ138" s="3"/>
      <c r="MR138" s="3"/>
      <c r="MS138" s="3"/>
      <c r="MT138" s="3"/>
      <c r="MU138" s="3"/>
      <c r="MV138" s="3"/>
      <c r="MW138" s="3"/>
      <c r="MX138" s="3"/>
      <c r="MY138" s="3"/>
      <c r="MZ138" s="3"/>
      <c r="NA138" s="3"/>
      <c r="NB138" s="3"/>
      <c r="NC138" s="3"/>
      <c r="ND138" s="3"/>
      <c r="NE138" s="3"/>
      <c r="NF138" s="3"/>
      <c r="NG138" s="3"/>
      <c r="NH138" s="3"/>
      <c r="NI138" s="3"/>
      <c r="NJ138" s="3"/>
      <c r="NK138" s="3"/>
      <c r="NL138" s="3"/>
      <c r="NM138" s="3"/>
      <c r="NN138" s="3"/>
      <c r="NO138" s="3"/>
      <c r="NP138" s="3"/>
      <c r="NQ138" s="3"/>
      <c r="NR138" s="3"/>
      <c r="NS138" s="3"/>
      <c r="NT138" s="3"/>
      <c r="NU138" s="3"/>
      <c r="NV138" s="3"/>
      <c r="NW138" s="3"/>
      <c r="NX138" s="3"/>
      <c r="NY138" s="3"/>
      <c r="NZ138" s="3"/>
      <c r="OA138" s="3"/>
      <c r="OB138" s="3"/>
      <c r="OC138" s="3"/>
      <c r="OD138" s="3"/>
      <c r="OE138" s="3"/>
      <c r="OF138" s="3"/>
      <c r="OG138" s="3"/>
      <c r="OH138" s="3"/>
      <c r="OI138" s="3"/>
      <c r="OJ138" s="3"/>
      <c r="OK138" s="3"/>
      <c r="OL138" s="3"/>
      <c r="OM138" s="3"/>
      <c r="ON138" s="3"/>
      <c r="OO138" s="3"/>
      <c r="OP138" s="3"/>
      <c r="OQ138" s="3"/>
      <c r="OR138" s="3"/>
      <c r="OS138" s="3"/>
      <c r="OT138" s="3"/>
      <c r="OU138" s="3"/>
      <c r="OV138" s="3"/>
      <c r="OW138" s="3"/>
      <c r="OX138" s="3"/>
      <c r="OY138" s="3"/>
      <c r="OZ138" s="3"/>
      <c r="PA138" s="3"/>
      <c r="PB138" s="3"/>
      <c r="PC138" s="3"/>
      <c r="PD138" s="3"/>
      <c r="PE138" s="3"/>
      <c r="PF138" s="3"/>
      <c r="PG138" s="3"/>
      <c r="PH138" s="3"/>
      <c r="PI138" s="3"/>
      <c r="PJ138" s="3"/>
      <c r="PK138" s="3"/>
      <c r="PL138" s="3"/>
      <c r="PM138" s="3"/>
      <c r="PN138" s="3"/>
      <c r="PO138" s="3"/>
      <c r="PP138" s="3"/>
      <c r="PQ138" s="3"/>
      <c r="PR138" s="3"/>
      <c r="PS138" s="3"/>
      <c r="PT138" s="3"/>
      <c r="PU138" s="3"/>
      <c r="PV138" s="3"/>
      <c r="PW138" s="3"/>
      <c r="PX138" s="3"/>
      <c r="PY138" s="3"/>
      <c r="PZ138" s="3"/>
      <c r="QA138" s="3"/>
      <c r="QB138" s="3"/>
      <c r="QC138" s="3"/>
      <c r="QD138" s="3"/>
      <c r="QE138" s="3"/>
      <c r="QF138" s="3"/>
      <c r="QG138" s="3"/>
      <c r="QH138" s="3"/>
      <c r="QI138" s="3"/>
      <c r="QJ138" s="3"/>
      <c r="QK138" s="3"/>
      <c r="QL138" s="3"/>
      <c r="QM138" s="3"/>
      <c r="QN138" s="3"/>
      <c r="QO138" s="3"/>
      <c r="QP138" s="3"/>
      <c r="QQ138" s="3"/>
      <c r="QR138" s="3"/>
      <c r="QS138" s="3"/>
      <c r="QT138" s="3"/>
      <c r="QU138" s="3"/>
      <c r="QV138" s="3"/>
      <c r="QW138" s="3"/>
      <c r="QX138" s="3"/>
      <c r="QY138" s="3"/>
      <c r="QZ138" s="3"/>
      <c r="RA138" s="3"/>
      <c r="RB138" s="3"/>
      <c r="RC138" s="3"/>
      <c r="RD138" s="3"/>
      <c r="RE138" s="3"/>
      <c r="RF138" s="3"/>
      <c r="RG138" s="3"/>
      <c r="RH138" s="3"/>
      <c r="RI138" s="3"/>
      <c r="RJ138" s="3"/>
      <c r="RK138" s="3"/>
      <c r="RL138" s="3"/>
      <c r="RM138" s="3"/>
      <c r="RN138" s="3"/>
      <c r="RO138" s="3"/>
      <c r="RP138" s="3"/>
      <c r="RQ138" s="3"/>
      <c r="RR138" s="3"/>
      <c r="RS138" s="3"/>
      <c r="RT138" s="3"/>
      <c r="RU138" s="3"/>
      <c r="RV138" s="3"/>
      <c r="RW138" s="3"/>
      <c r="RX138" s="3"/>
      <c r="RY138" s="3"/>
      <c r="RZ138" s="3"/>
      <c r="SA138" s="3"/>
      <c r="SB138" s="3"/>
      <c r="SC138" s="3"/>
      <c r="SD138" s="3"/>
      <c r="SE138" s="3"/>
      <c r="SF138" s="3"/>
      <c r="SG138" s="3"/>
      <c r="SH138" s="3"/>
      <c r="SI138" s="3"/>
      <c r="SJ138" s="3"/>
      <c r="SK138" s="3"/>
      <c r="SL138" s="3"/>
      <c r="SM138" s="3"/>
      <c r="SN138" s="3"/>
      <c r="SO138" s="3"/>
      <c r="SP138" s="3"/>
      <c r="SQ138" s="3"/>
      <c r="SR138" s="3"/>
      <c r="SS138" s="3"/>
      <c r="ST138" s="3"/>
      <c r="SU138" s="3"/>
      <c r="SV138" s="3"/>
      <c r="SW138" s="3"/>
      <c r="SX138" s="3"/>
      <c r="SY138" s="3"/>
      <c r="SZ138" s="3"/>
      <c r="TA138" s="3"/>
      <c r="TB138" s="3"/>
      <c r="TC138" s="3"/>
      <c r="TD138" s="3"/>
      <c r="TE138" s="3"/>
      <c r="TF138" s="3"/>
      <c r="TG138" s="3"/>
      <c r="TH138" s="3"/>
      <c r="TI138" s="3"/>
      <c r="TJ138" s="3"/>
      <c r="TK138" s="3"/>
      <c r="TL138" s="3"/>
      <c r="TM138" s="3"/>
      <c r="TN138" s="3"/>
      <c r="TO138" s="3"/>
      <c r="TP138" s="3"/>
      <c r="TQ138" s="3"/>
      <c r="TR138" s="3"/>
      <c r="TS138" s="3"/>
      <c r="TT138" s="3"/>
      <c r="TU138" s="3"/>
      <c r="TV138" s="3"/>
      <c r="TW138" s="3"/>
      <c r="TX138" s="3"/>
      <c r="TY138" s="3"/>
      <c r="TZ138" s="3"/>
      <c r="UA138" s="3"/>
      <c r="UB138" s="3"/>
      <c r="UC138" s="3"/>
      <c r="UD138" s="3"/>
      <c r="UE138" s="3"/>
      <c r="UF138" s="3"/>
      <c r="UG138" s="3"/>
      <c r="UH138" s="3"/>
      <c r="UI138" s="3"/>
      <c r="UJ138" s="3"/>
      <c r="UK138" s="3"/>
      <c r="UL138" s="3"/>
      <c r="UM138" s="3"/>
      <c r="UN138" s="3"/>
      <c r="UO138" s="3"/>
      <c r="UP138" s="3"/>
      <c r="UQ138" s="3"/>
      <c r="UR138" s="3"/>
      <c r="US138" s="3"/>
      <c r="UT138" s="3"/>
      <c r="UU138" s="3"/>
      <c r="UV138" s="3"/>
      <c r="UW138" s="3"/>
      <c r="UX138" s="3"/>
      <c r="UY138" s="3"/>
      <c r="UZ138" s="3"/>
      <c r="VA138" s="3"/>
      <c r="VB138" s="3"/>
      <c r="VC138" s="3"/>
      <c r="VD138" s="3"/>
      <c r="VE138" s="3"/>
      <c r="VF138" s="3"/>
      <c r="VG138" s="3"/>
      <c r="VH138" s="3"/>
      <c r="VI138" s="3"/>
      <c r="VJ138" s="3"/>
      <c r="VK138" s="3"/>
      <c r="VL138" s="3"/>
      <c r="VM138" s="3"/>
      <c r="VN138" s="3"/>
      <c r="VO138" s="3"/>
      <c r="VP138" s="3"/>
      <c r="VQ138" s="3"/>
      <c r="VR138" s="3"/>
      <c r="VS138" s="3"/>
      <c r="VT138" s="3"/>
      <c r="VU138" s="3"/>
      <c r="VV138" s="3"/>
      <c r="VW138" s="3"/>
      <c r="VX138" s="3"/>
      <c r="VY138" s="3"/>
      <c r="VZ138" s="3"/>
      <c r="WA138" s="3"/>
      <c r="WB138" s="3"/>
      <c r="WC138" s="3"/>
      <c r="WD138" s="3"/>
      <c r="WE138" s="3"/>
      <c r="WF138" s="3"/>
      <c r="WG138" s="3"/>
      <c r="WH138" s="3"/>
      <c r="WI138" s="3"/>
      <c r="WJ138" s="3"/>
      <c r="WK138" s="3"/>
      <c r="WL138" s="3"/>
      <c r="WM138" s="3"/>
      <c r="WN138" s="3"/>
      <c r="WO138" s="3"/>
      <c r="WP138" s="3"/>
      <c r="WQ138" s="3"/>
      <c r="WR138" s="3"/>
      <c r="WS138" s="3"/>
      <c r="WT138" s="3"/>
      <c r="WU138" s="3"/>
      <c r="WV138" s="3"/>
      <c r="WW138" s="3"/>
      <c r="WX138" s="3"/>
      <c r="WY138" s="3"/>
      <c r="WZ138" s="3"/>
      <c r="XA138" s="3"/>
      <c r="XB138" s="3"/>
      <c r="XC138" s="3"/>
      <c r="XD138" s="3"/>
      <c r="XE138" s="3"/>
      <c r="XF138" s="3"/>
      <c r="XG138" s="3"/>
      <c r="XH138" s="3"/>
      <c r="XI138" s="3"/>
      <c r="XJ138" s="3"/>
      <c r="XK138" s="3"/>
      <c r="XL138" s="3"/>
      <c r="XM138" s="3"/>
      <c r="XN138" s="3"/>
      <c r="XO138" s="3"/>
      <c r="XP138" s="3"/>
      <c r="XQ138" s="3"/>
      <c r="XR138" s="3"/>
      <c r="XS138" s="3"/>
      <c r="XT138" s="3"/>
      <c r="XU138" s="3"/>
      <c r="XV138" s="3"/>
      <c r="XW138" s="3"/>
      <c r="XX138" s="3"/>
      <c r="XY138" s="3"/>
      <c r="XZ138" s="3"/>
      <c r="YA138" s="3"/>
      <c r="YB138" s="3"/>
      <c r="YC138" s="3"/>
      <c r="YD138" s="3"/>
      <c r="YE138" s="3"/>
      <c r="YF138" s="3"/>
      <c r="YG138" s="3"/>
      <c r="YH138" s="3"/>
      <c r="YI138" s="3"/>
      <c r="YJ138" s="3"/>
      <c r="YK138" s="3"/>
      <c r="YL138" s="3"/>
      <c r="YM138" s="3"/>
      <c r="YN138" s="3"/>
      <c r="YO138" s="3"/>
      <c r="YP138" s="3"/>
      <c r="YQ138" s="3"/>
      <c r="YR138" s="3"/>
      <c r="YS138" s="3"/>
      <c r="YT138" s="3"/>
      <c r="YU138" s="3"/>
      <c r="YV138" s="3"/>
      <c r="YW138" s="3"/>
      <c r="YX138" s="3"/>
      <c r="YY138" s="3"/>
      <c r="YZ138" s="3"/>
      <c r="ZA138" s="3"/>
      <c r="ZB138" s="3"/>
      <c r="ZC138" s="3"/>
      <c r="ZD138" s="3"/>
      <c r="ZE138" s="3"/>
      <c r="ZF138" s="3"/>
      <c r="ZG138" s="3"/>
      <c r="ZH138" s="3"/>
      <c r="ZI138" s="3"/>
      <c r="ZJ138" s="3"/>
      <c r="ZK138" s="3"/>
      <c r="ZL138" s="3"/>
      <c r="ZM138" s="3"/>
      <c r="ZN138" s="3"/>
      <c r="ZO138" s="3"/>
      <c r="ZP138" s="3"/>
      <c r="ZQ138" s="3"/>
      <c r="ZR138" s="3"/>
      <c r="ZS138" s="3"/>
      <c r="ZT138" s="3"/>
      <c r="ZU138" s="3"/>
      <c r="ZV138" s="3"/>
      <c r="ZW138" s="3"/>
      <c r="ZX138" s="3"/>
      <c r="ZY138" s="3"/>
      <c r="ZZ138" s="3"/>
      <c r="AAA138" s="3"/>
      <c r="AAB138" s="3"/>
      <c r="AAC138" s="3"/>
      <c r="AAD138" s="3"/>
      <c r="AAE138" s="3"/>
      <c r="AAF138" s="3"/>
      <c r="AAG138" s="3"/>
      <c r="AAH138" s="3"/>
      <c r="AAI138" s="3"/>
      <c r="AAJ138" s="3"/>
      <c r="AAK138" s="3"/>
      <c r="AAL138" s="3"/>
      <c r="AAM138" s="3"/>
      <c r="AAN138" s="3"/>
      <c r="AAO138" s="3"/>
      <c r="AAP138" s="3"/>
      <c r="AAQ138" s="3"/>
      <c r="AAR138" s="3"/>
      <c r="AAS138" s="3"/>
      <c r="AAT138" s="3"/>
      <c r="AAU138" s="3"/>
      <c r="AAV138" s="3"/>
      <c r="AAW138" s="3"/>
      <c r="AAX138" s="3"/>
      <c r="AAY138" s="3"/>
      <c r="AAZ138" s="3"/>
      <c r="ABA138" s="3"/>
      <c r="ABB138" s="3"/>
      <c r="ABC138" s="3"/>
      <c r="ABD138" s="3"/>
      <c r="ABE138" s="3"/>
      <c r="ABF138" s="3"/>
      <c r="ABG138" s="3"/>
      <c r="ABH138" s="3"/>
    </row>
    <row r="139" spans="1:736" s="2" customFormat="1" ht="28.5">
      <c r="A139" s="92" t="s">
        <v>978</v>
      </c>
      <c r="B139" s="93" t="s">
        <v>724</v>
      </c>
      <c r="C139" s="87" t="s">
        <v>725</v>
      </c>
      <c r="D139" s="93" t="s">
        <v>733</v>
      </c>
      <c r="E139" s="174"/>
      <c r="F139" s="93" t="s">
        <v>320</v>
      </c>
      <c r="G139" s="93" t="s">
        <v>318</v>
      </c>
      <c r="H139" s="135">
        <v>2</v>
      </c>
      <c r="I139" s="90">
        <v>2</v>
      </c>
      <c r="J139" s="90">
        <v>1</v>
      </c>
      <c r="K139" s="136">
        <v>1.6666666666666667</v>
      </c>
      <c r="L139" s="91" t="s">
        <v>343</v>
      </c>
      <c r="M139" s="94" t="s">
        <v>280</v>
      </c>
      <c r="N139" s="180" t="s">
        <v>1108</v>
      </c>
      <c r="O139" s="180" t="s">
        <v>1141</v>
      </c>
      <c r="P139" s="180" t="s">
        <v>1124</v>
      </c>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c r="IW139" s="3"/>
      <c r="IX139" s="3"/>
      <c r="IY139" s="3"/>
      <c r="IZ139" s="3"/>
      <c r="JA139" s="3"/>
      <c r="JB139" s="3"/>
      <c r="JC139" s="3"/>
      <c r="JD139" s="3"/>
      <c r="JE139" s="3"/>
      <c r="JF139" s="3"/>
      <c r="JG139" s="3"/>
      <c r="JH139" s="3"/>
      <c r="JI139" s="3"/>
      <c r="JJ139" s="3"/>
      <c r="JK139" s="3"/>
      <c r="JL139" s="3"/>
      <c r="JM139" s="3"/>
      <c r="JN139" s="3"/>
      <c r="JO139" s="3"/>
      <c r="JP139" s="3"/>
      <c r="JQ139" s="3"/>
      <c r="JR139" s="3"/>
      <c r="JS139" s="3"/>
      <c r="JT139" s="3"/>
      <c r="JU139" s="3"/>
      <c r="JV139" s="3"/>
      <c r="JW139" s="3"/>
      <c r="JX139" s="3"/>
      <c r="JY139" s="3"/>
      <c r="JZ139" s="3"/>
      <c r="KA139" s="3"/>
      <c r="KB139" s="3"/>
      <c r="KC139" s="3"/>
      <c r="KD139" s="3"/>
      <c r="KE139" s="3"/>
      <c r="KF139" s="3"/>
      <c r="KG139" s="3"/>
      <c r="KH139" s="3"/>
      <c r="KI139" s="3"/>
      <c r="KJ139" s="3"/>
      <c r="KK139" s="3"/>
      <c r="KL139" s="3"/>
      <c r="KM139" s="3"/>
      <c r="KN139" s="3"/>
      <c r="KO139" s="3"/>
      <c r="KP139" s="3"/>
      <c r="KQ139" s="3"/>
      <c r="KR139" s="3"/>
      <c r="KS139" s="3"/>
      <c r="KT139" s="3"/>
      <c r="KU139" s="3"/>
      <c r="KV139" s="3"/>
      <c r="KW139" s="3"/>
      <c r="KX139" s="3"/>
      <c r="KY139" s="3"/>
      <c r="KZ139" s="3"/>
      <c r="LA139" s="3"/>
      <c r="LB139" s="3"/>
      <c r="LC139" s="3"/>
      <c r="LD139" s="3"/>
      <c r="LE139" s="3"/>
      <c r="LF139" s="3"/>
      <c r="LG139" s="3"/>
      <c r="LH139" s="3"/>
      <c r="LI139" s="3"/>
      <c r="LJ139" s="3"/>
      <c r="LK139" s="3"/>
      <c r="LL139" s="3"/>
      <c r="LM139" s="3"/>
      <c r="LN139" s="3"/>
      <c r="LO139" s="3"/>
      <c r="LP139" s="3"/>
      <c r="LQ139" s="3"/>
      <c r="LR139" s="3"/>
      <c r="LS139" s="3"/>
      <c r="LT139" s="3"/>
      <c r="LU139" s="3"/>
      <c r="LV139" s="3"/>
      <c r="LW139" s="3"/>
      <c r="LX139" s="3"/>
      <c r="LY139" s="3"/>
      <c r="LZ139" s="3"/>
      <c r="MA139" s="3"/>
      <c r="MB139" s="3"/>
      <c r="MC139" s="3"/>
      <c r="MD139" s="3"/>
      <c r="ME139" s="3"/>
      <c r="MF139" s="3"/>
      <c r="MG139" s="3"/>
      <c r="MH139" s="3"/>
      <c r="MI139" s="3"/>
      <c r="MJ139" s="3"/>
      <c r="MK139" s="3"/>
      <c r="ML139" s="3"/>
      <c r="MM139" s="3"/>
      <c r="MN139" s="3"/>
      <c r="MO139" s="3"/>
      <c r="MP139" s="3"/>
      <c r="MQ139" s="3"/>
      <c r="MR139" s="3"/>
      <c r="MS139" s="3"/>
      <c r="MT139" s="3"/>
      <c r="MU139" s="3"/>
      <c r="MV139" s="3"/>
      <c r="MW139" s="3"/>
      <c r="MX139" s="3"/>
      <c r="MY139" s="3"/>
      <c r="MZ139" s="3"/>
      <c r="NA139" s="3"/>
      <c r="NB139" s="3"/>
      <c r="NC139" s="3"/>
      <c r="ND139" s="3"/>
      <c r="NE139" s="3"/>
      <c r="NF139" s="3"/>
      <c r="NG139" s="3"/>
      <c r="NH139" s="3"/>
      <c r="NI139" s="3"/>
      <c r="NJ139" s="3"/>
      <c r="NK139" s="3"/>
      <c r="NL139" s="3"/>
      <c r="NM139" s="3"/>
      <c r="NN139" s="3"/>
      <c r="NO139" s="3"/>
      <c r="NP139" s="3"/>
      <c r="NQ139" s="3"/>
      <c r="NR139" s="3"/>
      <c r="NS139" s="3"/>
      <c r="NT139" s="3"/>
      <c r="NU139" s="3"/>
      <c r="NV139" s="3"/>
      <c r="NW139" s="3"/>
      <c r="NX139" s="3"/>
      <c r="NY139" s="3"/>
      <c r="NZ139" s="3"/>
      <c r="OA139" s="3"/>
      <c r="OB139" s="3"/>
      <c r="OC139" s="3"/>
      <c r="OD139" s="3"/>
      <c r="OE139" s="3"/>
      <c r="OF139" s="3"/>
      <c r="OG139" s="3"/>
      <c r="OH139" s="3"/>
      <c r="OI139" s="3"/>
      <c r="OJ139" s="3"/>
      <c r="OK139" s="3"/>
      <c r="OL139" s="3"/>
      <c r="OM139" s="3"/>
      <c r="ON139" s="3"/>
      <c r="OO139" s="3"/>
      <c r="OP139" s="3"/>
      <c r="OQ139" s="3"/>
      <c r="OR139" s="3"/>
      <c r="OS139" s="3"/>
      <c r="OT139" s="3"/>
      <c r="OU139" s="3"/>
      <c r="OV139" s="3"/>
      <c r="OW139" s="3"/>
      <c r="OX139" s="3"/>
      <c r="OY139" s="3"/>
      <c r="OZ139" s="3"/>
      <c r="PA139" s="3"/>
      <c r="PB139" s="3"/>
      <c r="PC139" s="3"/>
      <c r="PD139" s="3"/>
      <c r="PE139" s="3"/>
      <c r="PF139" s="3"/>
      <c r="PG139" s="3"/>
      <c r="PH139" s="3"/>
      <c r="PI139" s="3"/>
      <c r="PJ139" s="3"/>
      <c r="PK139" s="3"/>
      <c r="PL139" s="3"/>
      <c r="PM139" s="3"/>
      <c r="PN139" s="3"/>
      <c r="PO139" s="3"/>
      <c r="PP139" s="3"/>
      <c r="PQ139" s="3"/>
      <c r="PR139" s="3"/>
      <c r="PS139" s="3"/>
      <c r="PT139" s="3"/>
      <c r="PU139" s="3"/>
      <c r="PV139" s="3"/>
      <c r="PW139" s="3"/>
      <c r="PX139" s="3"/>
      <c r="PY139" s="3"/>
      <c r="PZ139" s="3"/>
      <c r="QA139" s="3"/>
      <c r="QB139" s="3"/>
      <c r="QC139" s="3"/>
      <c r="QD139" s="3"/>
      <c r="QE139" s="3"/>
      <c r="QF139" s="3"/>
      <c r="QG139" s="3"/>
      <c r="QH139" s="3"/>
      <c r="QI139" s="3"/>
      <c r="QJ139" s="3"/>
      <c r="QK139" s="3"/>
      <c r="QL139" s="3"/>
      <c r="QM139" s="3"/>
      <c r="QN139" s="3"/>
      <c r="QO139" s="3"/>
      <c r="QP139" s="3"/>
      <c r="QQ139" s="3"/>
      <c r="QR139" s="3"/>
      <c r="QS139" s="3"/>
      <c r="QT139" s="3"/>
      <c r="QU139" s="3"/>
      <c r="QV139" s="3"/>
      <c r="QW139" s="3"/>
      <c r="QX139" s="3"/>
      <c r="QY139" s="3"/>
      <c r="QZ139" s="3"/>
      <c r="RA139" s="3"/>
      <c r="RB139" s="3"/>
      <c r="RC139" s="3"/>
      <c r="RD139" s="3"/>
      <c r="RE139" s="3"/>
      <c r="RF139" s="3"/>
      <c r="RG139" s="3"/>
      <c r="RH139" s="3"/>
      <c r="RI139" s="3"/>
      <c r="RJ139" s="3"/>
      <c r="RK139" s="3"/>
      <c r="RL139" s="3"/>
      <c r="RM139" s="3"/>
      <c r="RN139" s="3"/>
      <c r="RO139" s="3"/>
      <c r="RP139" s="3"/>
      <c r="RQ139" s="3"/>
      <c r="RR139" s="3"/>
      <c r="RS139" s="3"/>
      <c r="RT139" s="3"/>
      <c r="RU139" s="3"/>
      <c r="RV139" s="3"/>
      <c r="RW139" s="3"/>
      <c r="RX139" s="3"/>
      <c r="RY139" s="3"/>
      <c r="RZ139" s="3"/>
      <c r="SA139" s="3"/>
      <c r="SB139" s="3"/>
      <c r="SC139" s="3"/>
      <c r="SD139" s="3"/>
      <c r="SE139" s="3"/>
      <c r="SF139" s="3"/>
      <c r="SG139" s="3"/>
      <c r="SH139" s="3"/>
      <c r="SI139" s="3"/>
      <c r="SJ139" s="3"/>
      <c r="SK139" s="3"/>
      <c r="SL139" s="3"/>
      <c r="SM139" s="3"/>
      <c r="SN139" s="3"/>
      <c r="SO139" s="3"/>
      <c r="SP139" s="3"/>
      <c r="SQ139" s="3"/>
      <c r="SR139" s="3"/>
      <c r="SS139" s="3"/>
      <c r="ST139" s="3"/>
      <c r="SU139" s="3"/>
      <c r="SV139" s="3"/>
      <c r="SW139" s="3"/>
      <c r="SX139" s="3"/>
      <c r="SY139" s="3"/>
      <c r="SZ139" s="3"/>
      <c r="TA139" s="3"/>
      <c r="TB139" s="3"/>
      <c r="TC139" s="3"/>
      <c r="TD139" s="3"/>
      <c r="TE139" s="3"/>
      <c r="TF139" s="3"/>
      <c r="TG139" s="3"/>
      <c r="TH139" s="3"/>
      <c r="TI139" s="3"/>
      <c r="TJ139" s="3"/>
      <c r="TK139" s="3"/>
      <c r="TL139" s="3"/>
      <c r="TM139" s="3"/>
      <c r="TN139" s="3"/>
      <c r="TO139" s="3"/>
      <c r="TP139" s="3"/>
      <c r="TQ139" s="3"/>
      <c r="TR139" s="3"/>
      <c r="TS139" s="3"/>
      <c r="TT139" s="3"/>
      <c r="TU139" s="3"/>
      <c r="TV139" s="3"/>
      <c r="TW139" s="3"/>
      <c r="TX139" s="3"/>
      <c r="TY139" s="3"/>
      <c r="TZ139" s="3"/>
      <c r="UA139" s="3"/>
      <c r="UB139" s="3"/>
      <c r="UC139" s="3"/>
      <c r="UD139" s="3"/>
      <c r="UE139" s="3"/>
      <c r="UF139" s="3"/>
      <c r="UG139" s="3"/>
      <c r="UH139" s="3"/>
      <c r="UI139" s="3"/>
      <c r="UJ139" s="3"/>
      <c r="UK139" s="3"/>
      <c r="UL139" s="3"/>
      <c r="UM139" s="3"/>
      <c r="UN139" s="3"/>
      <c r="UO139" s="3"/>
      <c r="UP139" s="3"/>
      <c r="UQ139" s="3"/>
      <c r="UR139" s="3"/>
      <c r="US139" s="3"/>
      <c r="UT139" s="3"/>
      <c r="UU139" s="3"/>
      <c r="UV139" s="3"/>
      <c r="UW139" s="3"/>
      <c r="UX139" s="3"/>
      <c r="UY139" s="3"/>
      <c r="UZ139" s="3"/>
      <c r="VA139" s="3"/>
      <c r="VB139" s="3"/>
      <c r="VC139" s="3"/>
      <c r="VD139" s="3"/>
      <c r="VE139" s="3"/>
      <c r="VF139" s="3"/>
      <c r="VG139" s="3"/>
      <c r="VH139" s="3"/>
      <c r="VI139" s="3"/>
      <c r="VJ139" s="3"/>
      <c r="VK139" s="3"/>
      <c r="VL139" s="3"/>
      <c r="VM139" s="3"/>
      <c r="VN139" s="3"/>
      <c r="VO139" s="3"/>
      <c r="VP139" s="3"/>
      <c r="VQ139" s="3"/>
      <c r="VR139" s="3"/>
      <c r="VS139" s="3"/>
      <c r="VT139" s="3"/>
      <c r="VU139" s="3"/>
      <c r="VV139" s="3"/>
      <c r="VW139" s="3"/>
      <c r="VX139" s="3"/>
      <c r="VY139" s="3"/>
      <c r="VZ139" s="3"/>
      <c r="WA139" s="3"/>
      <c r="WB139" s="3"/>
      <c r="WC139" s="3"/>
      <c r="WD139" s="3"/>
      <c r="WE139" s="3"/>
      <c r="WF139" s="3"/>
      <c r="WG139" s="3"/>
      <c r="WH139" s="3"/>
      <c r="WI139" s="3"/>
      <c r="WJ139" s="3"/>
      <c r="WK139" s="3"/>
      <c r="WL139" s="3"/>
      <c r="WM139" s="3"/>
      <c r="WN139" s="3"/>
      <c r="WO139" s="3"/>
      <c r="WP139" s="3"/>
      <c r="WQ139" s="3"/>
      <c r="WR139" s="3"/>
      <c r="WS139" s="3"/>
      <c r="WT139" s="3"/>
      <c r="WU139" s="3"/>
      <c r="WV139" s="3"/>
      <c r="WW139" s="3"/>
      <c r="WX139" s="3"/>
      <c r="WY139" s="3"/>
      <c r="WZ139" s="3"/>
      <c r="XA139" s="3"/>
      <c r="XB139" s="3"/>
      <c r="XC139" s="3"/>
      <c r="XD139" s="3"/>
      <c r="XE139" s="3"/>
      <c r="XF139" s="3"/>
      <c r="XG139" s="3"/>
      <c r="XH139" s="3"/>
      <c r="XI139" s="3"/>
      <c r="XJ139" s="3"/>
      <c r="XK139" s="3"/>
      <c r="XL139" s="3"/>
      <c r="XM139" s="3"/>
      <c r="XN139" s="3"/>
      <c r="XO139" s="3"/>
      <c r="XP139" s="3"/>
      <c r="XQ139" s="3"/>
      <c r="XR139" s="3"/>
      <c r="XS139" s="3"/>
      <c r="XT139" s="3"/>
      <c r="XU139" s="3"/>
      <c r="XV139" s="3"/>
      <c r="XW139" s="3"/>
      <c r="XX139" s="3"/>
      <c r="XY139" s="3"/>
      <c r="XZ139" s="3"/>
      <c r="YA139" s="3"/>
      <c r="YB139" s="3"/>
      <c r="YC139" s="3"/>
      <c r="YD139" s="3"/>
      <c r="YE139" s="3"/>
      <c r="YF139" s="3"/>
      <c r="YG139" s="3"/>
      <c r="YH139" s="3"/>
      <c r="YI139" s="3"/>
      <c r="YJ139" s="3"/>
      <c r="YK139" s="3"/>
      <c r="YL139" s="3"/>
      <c r="YM139" s="3"/>
      <c r="YN139" s="3"/>
      <c r="YO139" s="3"/>
      <c r="YP139" s="3"/>
      <c r="YQ139" s="3"/>
      <c r="YR139" s="3"/>
      <c r="YS139" s="3"/>
      <c r="YT139" s="3"/>
      <c r="YU139" s="3"/>
      <c r="YV139" s="3"/>
      <c r="YW139" s="3"/>
      <c r="YX139" s="3"/>
      <c r="YY139" s="3"/>
      <c r="YZ139" s="3"/>
      <c r="ZA139" s="3"/>
      <c r="ZB139" s="3"/>
      <c r="ZC139" s="3"/>
      <c r="ZD139" s="3"/>
      <c r="ZE139" s="3"/>
      <c r="ZF139" s="3"/>
      <c r="ZG139" s="3"/>
      <c r="ZH139" s="3"/>
      <c r="ZI139" s="3"/>
      <c r="ZJ139" s="3"/>
      <c r="ZK139" s="3"/>
      <c r="ZL139" s="3"/>
      <c r="ZM139" s="3"/>
      <c r="ZN139" s="3"/>
      <c r="ZO139" s="3"/>
      <c r="ZP139" s="3"/>
      <c r="ZQ139" s="3"/>
      <c r="ZR139" s="3"/>
      <c r="ZS139" s="3"/>
      <c r="ZT139" s="3"/>
      <c r="ZU139" s="3"/>
      <c r="ZV139" s="3"/>
      <c r="ZW139" s="3"/>
      <c r="ZX139" s="3"/>
      <c r="ZY139" s="3"/>
      <c r="ZZ139" s="3"/>
      <c r="AAA139" s="3"/>
      <c r="AAB139" s="3"/>
      <c r="AAC139" s="3"/>
      <c r="AAD139" s="3"/>
      <c r="AAE139" s="3"/>
      <c r="AAF139" s="3"/>
      <c r="AAG139" s="3"/>
      <c r="AAH139" s="3"/>
      <c r="AAI139" s="3"/>
      <c r="AAJ139" s="3"/>
      <c r="AAK139" s="3"/>
      <c r="AAL139" s="3"/>
      <c r="AAM139" s="3"/>
      <c r="AAN139" s="3"/>
      <c r="AAO139" s="3"/>
      <c r="AAP139" s="3"/>
      <c r="AAQ139" s="3"/>
      <c r="AAR139" s="3"/>
      <c r="AAS139" s="3"/>
      <c r="AAT139" s="3"/>
      <c r="AAU139" s="3"/>
      <c r="AAV139" s="3"/>
      <c r="AAW139" s="3"/>
      <c r="AAX139" s="3"/>
      <c r="AAY139" s="3"/>
      <c r="AAZ139" s="3"/>
      <c r="ABA139" s="3"/>
      <c r="ABB139" s="3"/>
      <c r="ABC139" s="3"/>
      <c r="ABD139" s="3"/>
      <c r="ABE139" s="3"/>
      <c r="ABF139" s="3"/>
      <c r="ABG139" s="3"/>
      <c r="ABH139" s="3"/>
    </row>
    <row r="140" spans="1:736" s="2" customFormat="1" ht="57">
      <c r="A140" s="92" t="s">
        <v>979</v>
      </c>
      <c r="B140" s="93" t="s">
        <v>724</v>
      </c>
      <c r="C140" s="87" t="s">
        <v>725</v>
      </c>
      <c r="D140" s="93" t="s">
        <v>734</v>
      </c>
      <c r="E140" s="174"/>
      <c r="F140" s="93" t="s">
        <v>320</v>
      </c>
      <c r="G140" s="93" t="s">
        <v>318</v>
      </c>
      <c r="H140" s="135">
        <v>3</v>
      </c>
      <c r="I140" s="90">
        <v>3</v>
      </c>
      <c r="J140" s="90">
        <v>1</v>
      </c>
      <c r="K140" s="136">
        <v>2.3333333333333335</v>
      </c>
      <c r="L140" s="91" t="s">
        <v>343</v>
      </c>
      <c r="M140" s="94" t="s">
        <v>280</v>
      </c>
      <c r="N140" s="180" t="s">
        <v>1108</v>
      </c>
      <c r="O140" s="180" t="s">
        <v>1141</v>
      </c>
      <c r="P140" s="180" t="s">
        <v>1124</v>
      </c>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c r="IW140" s="3"/>
      <c r="IX140" s="3"/>
      <c r="IY140" s="3"/>
      <c r="IZ140" s="3"/>
      <c r="JA140" s="3"/>
      <c r="JB140" s="3"/>
      <c r="JC140" s="3"/>
      <c r="JD140" s="3"/>
      <c r="JE140" s="3"/>
      <c r="JF140" s="3"/>
      <c r="JG140" s="3"/>
      <c r="JH140" s="3"/>
      <c r="JI140" s="3"/>
      <c r="JJ140" s="3"/>
      <c r="JK140" s="3"/>
      <c r="JL140" s="3"/>
      <c r="JM140" s="3"/>
      <c r="JN140" s="3"/>
      <c r="JO140" s="3"/>
      <c r="JP140" s="3"/>
      <c r="JQ140" s="3"/>
      <c r="JR140" s="3"/>
      <c r="JS140" s="3"/>
      <c r="JT140" s="3"/>
      <c r="JU140" s="3"/>
      <c r="JV140" s="3"/>
      <c r="JW140" s="3"/>
      <c r="JX140" s="3"/>
      <c r="JY140" s="3"/>
      <c r="JZ140" s="3"/>
      <c r="KA140" s="3"/>
      <c r="KB140" s="3"/>
      <c r="KC140" s="3"/>
      <c r="KD140" s="3"/>
      <c r="KE140" s="3"/>
      <c r="KF140" s="3"/>
      <c r="KG140" s="3"/>
      <c r="KH140" s="3"/>
      <c r="KI140" s="3"/>
      <c r="KJ140" s="3"/>
      <c r="KK140" s="3"/>
      <c r="KL140" s="3"/>
      <c r="KM140" s="3"/>
      <c r="KN140" s="3"/>
      <c r="KO140" s="3"/>
      <c r="KP140" s="3"/>
      <c r="KQ140" s="3"/>
      <c r="KR140" s="3"/>
      <c r="KS140" s="3"/>
      <c r="KT140" s="3"/>
      <c r="KU140" s="3"/>
      <c r="KV140" s="3"/>
      <c r="KW140" s="3"/>
      <c r="KX140" s="3"/>
      <c r="KY140" s="3"/>
      <c r="KZ140" s="3"/>
      <c r="LA140" s="3"/>
      <c r="LB140" s="3"/>
      <c r="LC140" s="3"/>
      <c r="LD140" s="3"/>
      <c r="LE140" s="3"/>
      <c r="LF140" s="3"/>
      <c r="LG140" s="3"/>
      <c r="LH140" s="3"/>
      <c r="LI140" s="3"/>
      <c r="LJ140" s="3"/>
      <c r="LK140" s="3"/>
      <c r="LL140" s="3"/>
      <c r="LM140" s="3"/>
      <c r="LN140" s="3"/>
      <c r="LO140" s="3"/>
      <c r="LP140" s="3"/>
      <c r="LQ140" s="3"/>
      <c r="LR140" s="3"/>
      <c r="LS140" s="3"/>
      <c r="LT140" s="3"/>
      <c r="LU140" s="3"/>
      <c r="LV140" s="3"/>
      <c r="LW140" s="3"/>
      <c r="LX140" s="3"/>
      <c r="LY140" s="3"/>
      <c r="LZ140" s="3"/>
      <c r="MA140" s="3"/>
      <c r="MB140" s="3"/>
      <c r="MC140" s="3"/>
      <c r="MD140" s="3"/>
      <c r="ME140" s="3"/>
      <c r="MF140" s="3"/>
      <c r="MG140" s="3"/>
      <c r="MH140" s="3"/>
      <c r="MI140" s="3"/>
      <c r="MJ140" s="3"/>
      <c r="MK140" s="3"/>
      <c r="ML140" s="3"/>
      <c r="MM140" s="3"/>
      <c r="MN140" s="3"/>
      <c r="MO140" s="3"/>
      <c r="MP140" s="3"/>
      <c r="MQ140" s="3"/>
      <c r="MR140" s="3"/>
      <c r="MS140" s="3"/>
      <c r="MT140" s="3"/>
      <c r="MU140" s="3"/>
      <c r="MV140" s="3"/>
      <c r="MW140" s="3"/>
      <c r="MX140" s="3"/>
      <c r="MY140" s="3"/>
      <c r="MZ140" s="3"/>
      <c r="NA140" s="3"/>
      <c r="NB140" s="3"/>
      <c r="NC140" s="3"/>
      <c r="ND140" s="3"/>
      <c r="NE140" s="3"/>
      <c r="NF140" s="3"/>
      <c r="NG140" s="3"/>
      <c r="NH140" s="3"/>
      <c r="NI140" s="3"/>
      <c r="NJ140" s="3"/>
      <c r="NK140" s="3"/>
      <c r="NL140" s="3"/>
      <c r="NM140" s="3"/>
      <c r="NN140" s="3"/>
      <c r="NO140" s="3"/>
      <c r="NP140" s="3"/>
      <c r="NQ140" s="3"/>
      <c r="NR140" s="3"/>
      <c r="NS140" s="3"/>
      <c r="NT140" s="3"/>
      <c r="NU140" s="3"/>
      <c r="NV140" s="3"/>
      <c r="NW140" s="3"/>
      <c r="NX140" s="3"/>
      <c r="NY140" s="3"/>
      <c r="NZ140" s="3"/>
      <c r="OA140" s="3"/>
      <c r="OB140" s="3"/>
      <c r="OC140" s="3"/>
      <c r="OD140" s="3"/>
      <c r="OE140" s="3"/>
      <c r="OF140" s="3"/>
      <c r="OG140" s="3"/>
      <c r="OH140" s="3"/>
      <c r="OI140" s="3"/>
      <c r="OJ140" s="3"/>
      <c r="OK140" s="3"/>
      <c r="OL140" s="3"/>
      <c r="OM140" s="3"/>
      <c r="ON140" s="3"/>
      <c r="OO140" s="3"/>
      <c r="OP140" s="3"/>
      <c r="OQ140" s="3"/>
      <c r="OR140" s="3"/>
      <c r="OS140" s="3"/>
      <c r="OT140" s="3"/>
      <c r="OU140" s="3"/>
      <c r="OV140" s="3"/>
      <c r="OW140" s="3"/>
      <c r="OX140" s="3"/>
      <c r="OY140" s="3"/>
      <c r="OZ140" s="3"/>
      <c r="PA140" s="3"/>
      <c r="PB140" s="3"/>
      <c r="PC140" s="3"/>
      <c r="PD140" s="3"/>
      <c r="PE140" s="3"/>
      <c r="PF140" s="3"/>
      <c r="PG140" s="3"/>
      <c r="PH140" s="3"/>
      <c r="PI140" s="3"/>
      <c r="PJ140" s="3"/>
      <c r="PK140" s="3"/>
      <c r="PL140" s="3"/>
      <c r="PM140" s="3"/>
      <c r="PN140" s="3"/>
      <c r="PO140" s="3"/>
      <c r="PP140" s="3"/>
      <c r="PQ140" s="3"/>
      <c r="PR140" s="3"/>
      <c r="PS140" s="3"/>
      <c r="PT140" s="3"/>
      <c r="PU140" s="3"/>
      <c r="PV140" s="3"/>
      <c r="PW140" s="3"/>
      <c r="PX140" s="3"/>
      <c r="PY140" s="3"/>
      <c r="PZ140" s="3"/>
      <c r="QA140" s="3"/>
      <c r="QB140" s="3"/>
      <c r="QC140" s="3"/>
      <c r="QD140" s="3"/>
      <c r="QE140" s="3"/>
      <c r="QF140" s="3"/>
      <c r="QG140" s="3"/>
      <c r="QH140" s="3"/>
      <c r="QI140" s="3"/>
      <c r="QJ140" s="3"/>
      <c r="QK140" s="3"/>
      <c r="QL140" s="3"/>
      <c r="QM140" s="3"/>
      <c r="QN140" s="3"/>
      <c r="QO140" s="3"/>
      <c r="QP140" s="3"/>
      <c r="QQ140" s="3"/>
      <c r="QR140" s="3"/>
      <c r="QS140" s="3"/>
      <c r="QT140" s="3"/>
      <c r="QU140" s="3"/>
      <c r="QV140" s="3"/>
      <c r="QW140" s="3"/>
      <c r="QX140" s="3"/>
      <c r="QY140" s="3"/>
      <c r="QZ140" s="3"/>
      <c r="RA140" s="3"/>
      <c r="RB140" s="3"/>
      <c r="RC140" s="3"/>
      <c r="RD140" s="3"/>
      <c r="RE140" s="3"/>
      <c r="RF140" s="3"/>
      <c r="RG140" s="3"/>
      <c r="RH140" s="3"/>
      <c r="RI140" s="3"/>
      <c r="RJ140" s="3"/>
      <c r="RK140" s="3"/>
      <c r="RL140" s="3"/>
      <c r="RM140" s="3"/>
      <c r="RN140" s="3"/>
      <c r="RO140" s="3"/>
      <c r="RP140" s="3"/>
      <c r="RQ140" s="3"/>
      <c r="RR140" s="3"/>
      <c r="RS140" s="3"/>
      <c r="RT140" s="3"/>
      <c r="RU140" s="3"/>
      <c r="RV140" s="3"/>
      <c r="RW140" s="3"/>
      <c r="RX140" s="3"/>
      <c r="RY140" s="3"/>
      <c r="RZ140" s="3"/>
      <c r="SA140" s="3"/>
      <c r="SB140" s="3"/>
      <c r="SC140" s="3"/>
      <c r="SD140" s="3"/>
      <c r="SE140" s="3"/>
      <c r="SF140" s="3"/>
      <c r="SG140" s="3"/>
      <c r="SH140" s="3"/>
      <c r="SI140" s="3"/>
      <c r="SJ140" s="3"/>
      <c r="SK140" s="3"/>
      <c r="SL140" s="3"/>
      <c r="SM140" s="3"/>
      <c r="SN140" s="3"/>
      <c r="SO140" s="3"/>
      <c r="SP140" s="3"/>
      <c r="SQ140" s="3"/>
      <c r="SR140" s="3"/>
      <c r="SS140" s="3"/>
      <c r="ST140" s="3"/>
      <c r="SU140" s="3"/>
      <c r="SV140" s="3"/>
      <c r="SW140" s="3"/>
      <c r="SX140" s="3"/>
      <c r="SY140" s="3"/>
      <c r="SZ140" s="3"/>
      <c r="TA140" s="3"/>
      <c r="TB140" s="3"/>
      <c r="TC140" s="3"/>
      <c r="TD140" s="3"/>
      <c r="TE140" s="3"/>
      <c r="TF140" s="3"/>
      <c r="TG140" s="3"/>
      <c r="TH140" s="3"/>
      <c r="TI140" s="3"/>
      <c r="TJ140" s="3"/>
      <c r="TK140" s="3"/>
      <c r="TL140" s="3"/>
      <c r="TM140" s="3"/>
      <c r="TN140" s="3"/>
      <c r="TO140" s="3"/>
      <c r="TP140" s="3"/>
      <c r="TQ140" s="3"/>
      <c r="TR140" s="3"/>
      <c r="TS140" s="3"/>
      <c r="TT140" s="3"/>
      <c r="TU140" s="3"/>
      <c r="TV140" s="3"/>
      <c r="TW140" s="3"/>
      <c r="TX140" s="3"/>
      <c r="TY140" s="3"/>
      <c r="TZ140" s="3"/>
      <c r="UA140" s="3"/>
      <c r="UB140" s="3"/>
      <c r="UC140" s="3"/>
      <c r="UD140" s="3"/>
      <c r="UE140" s="3"/>
      <c r="UF140" s="3"/>
      <c r="UG140" s="3"/>
      <c r="UH140" s="3"/>
      <c r="UI140" s="3"/>
      <c r="UJ140" s="3"/>
      <c r="UK140" s="3"/>
      <c r="UL140" s="3"/>
      <c r="UM140" s="3"/>
      <c r="UN140" s="3"/>
      <c r="UO140" s="3"/>
      <c r="UP140" s="3"/>
      <c r="UQ140" s="3"/>
      <c r="UR140" s="3"/>
      <c r="US140" s="3"/>
      <c r="UT140" s="3"/>
      <c r="UU140" s="3"/>
      <c r="UV140" s="3"/>
      <c r="UW140" s="3"/>
      <c r="UX140" s="3"/>
      <c r="UY140" s="3"/>
      <c r="UZ140" s="3"/>
      <c r="VA140" s="3"/>
      <c r="VB140" s="3"/>
      <c r="VC140" s="3"/>
      <c r="VD140" s="3"/>
      <c r="VE140" s="3"/>
      <c r="VF140" s="3"/>
      <c r="VG140" s="3"/>
      <c r="VH140" s="3"/>
      <c r="VI140" s="3"/>
      <c r="VJ140" s="3"/>
      <c r="VK140" s="3"/>
      <c r="VL140" s="3"/>
      <c r="VM140" s="3"/>
      <c r="VN140" s="3"/>
      <c r="VO140" s="3"/>
      <c r="VP140" s="3"/>
      <c r="VQ140" s="3"/>
      <c r="VR140" s="3"/>
      <c r="VS140" s="3"/>
      <c r="VT140" s="3"/>
      <c r="VU140" s="3"/>
      <c r="VV140" s="3"/>
      <c r="VW140" s="3"/>
      <c r="VX140" s="3"/>
      <c r="VY140" s="3"/>
      <c r="VZ140" s="3"/>
      <c r="WA140" s="3"/>
      <c r="WB140" s="3"/>
      <c r="WC140" s="3"/>
      <c r="WD140" s="3"/>
      <c r="WE140" s="3"/>
      <c r="WF140" s="3"/>
      <c r="WG140" s="3"/>
      <c r="WH140" s="3"/>
      <c r="WI140" s="3"/>
      <c r="WJ140" s="3"/>
      <c r="WK140" s="3"/>
      <c r="WL140" s="3"/>
      <c r="WM140" s="3"/>
      <c r="WN140" s="3"/>
      <c r="WO140" s="3"/>
      <c r="WP140" s="3"/>
      <c r="WQ140" s="3"/>
      <c r="WR140" s="3"/>
      <c r="WS140" s="3"/>
      <c r="WT140" s="3"/>
      <c r="WU140" s="3"/>
      <c r="WV140" s="3"/>
      <c r="WW140" s="3"/>
      <c r="WX140" s="3"/>
      <c r="WY140" s="3"/>
      <c r="WZ140" s="3"/>
      <c r="XA140" s="3"/>
      <c r="XB140" s="3"/>
      <c r="XC140" s="3"/>
      <c r="XD140" s="3"/>
      <c r="XE140" s="3"/>
      <c r="XF140" s="3"/>
      <c r="XG140" s="3"/>
      <c r="XH140" s="3"/>
      <c r="XI140" s="3"/>
      <c r="XJ140" s="3"/>
      <c r="XK140" s="3"/>
      <c r="XL140" s="3"/>
      <c r="XM140" s="3"/>
      <c r="XN140" s="3"/>
      <c r="XO140" s="3"/>
      <c r="XP140" s="3"/>
      <c r="XQ140" s="3"/>
      <c r="XR140" s="3"/>
      <c r="XS140" s="3"/>
      <c r="XT140" s="3"/>
      <c r="XU140" s="3"/>
      <c r="XV140" s="3"/>
      <c r="XW140" s="3"/>
      <c r="XX140" s="3"/>
      <c r="XY140" s="3"/>
      <c r="XZ140" s="3"/>
      <c r="YA140" s="3"/>
      <c r="YB140" s="3"/>
      <c r="YC140" s="3"/>
      <c r="YD140" s="3"/>
      <c r="YE140" s="3"/>
      <c r="YF140" s="3"/>
      <c r="YG140" s="3"/>
      <c r="YH140" s="3"/>
      <c r="YI140" s="3"/>
      <c r="YJ140" s="3"/>
      <c r="YK140" s="3"/>
      <c r="YL140" s="3"/>
      <c r="YM140" s="3"/>
      <c r="YN140" s="3"/>
      <c r="YO140" s="3"/>
      <c r="YP140" s="3"/>
      <c r="YQ140" s="3"/>
      <c r="YR140" s="3"/>
      <c r="YS140" s="3"/>
      <c r="YT140" s="3"/>
      <c r="YU140" s="3"/>
      <c r="YV140" s="3"/>
      <c r="YW140" s="3"/>
      <c r="YX140" s="3"/>
      <c r="YY140" s="3"/>
      <c r="YZ140" s="3"/>
      <c r="ZA140" s="3"/>
      <c r="ZB140" s="3"/>
      <c r="ZC140" s="3"/>
      <c r="ZD140" s="3"/>
      <c r="ZE140" s="3"/>
      <c r="ZF140" s="3"/>
      <c r="ZG140" s="3"/>
      <c r="ZH140" s="3"/>
      <c r="ZI140" s="3"/>
      <c r="ZJ140" s="3"/>
      <c r="ZK140" s="3"/>
      <c r="ZL140" s="3"/>
      <c r="ZM140" s="3"/>
      <c r="ZN140" s="3"/>
      <c r="ZO140" s="3"/>
      <c r="ZP140" s="3"/>
      <c r="ZQ140" s="3"/>
      <c r="ZR140" s="3"/>
      <c r="ZS140" s="3"/>
      <c r="ZT140" s="3"/>
      <c r="ZU140" s="3"/>
      <c r="ZV140" s="3"/>
      <c r="ZW140" s="3"/>
      <c r="ZX140" s="3"/>
      <c r="ZY140" s="3"/>
      <c r="ZZ140" s="3"/>
      <c r="AAA140" s="3"/>
      <c r="AAB140" s="3"/>
      <c r="AAC140" s="3"/>
      <c r="AAD140" s="3"/>
      <c r="AAE140" s="3"/>
      <c r="AAF140" s="3"/>
      <c r="AAG140" s="3"/>
      <c r="AAH140" s="3"/>
      <c r="AAI140" s="3"/>
      <c r="AAJ140" s="3"/>
      <c r="AAK140" s="3"/>
      <c r="AAL140" s="3"/>
      <c r="AAM140" s="3"/>
      <c r="AAN140" s="3"/>
      <c r="AAO140" s="3"/>
      <c r="AAP140" s="3"/>
      <c r="AAQ140" s="3"/>
      <c r="AAR140" s="3"/>
      <c r="AAS140" s="3"/>
      <c r="AAT140" s="3"/>
      <c r="AAU140" s="3"/>
      <c r="AAV140" s="3"/>
      <c r="AAW140" s="3"/>
      <c r="AAX140" s="3"/>
      <c r="AAY140" s="3"/>
      <c r="AAZ140" s="3"/>
      <c r="ABA140" s="3"/>
      <c r="ABB140" s="3"/>
      <c r="ABC140" s="3"/>
      <c r="ABD140" s="3"/>
      <c r="ABE140" s="3"/>
      <c r="ABF140" s="3"/>
      <c r="ABG140" s="3"/>
      <c r="ABH140" s="3"/>
    </row>
    <row r="141" spans="1:736" s="2" customFormat="1" ht="42.75">
      <c r="A141" s="92" t="s">
        <v>980</v>
      </c>
      <c r="B141" s="93" t="s">
        <v>724</v>
      </c>
      <c r="C141" s="87" t="s">
        <v>725</v>
      </c>
      <c r="D141" s="93" t="s">
        <v>736</v>
      </c>
      <c r="E141" s="174"/>
      <c r="F141" s="93" t="s">
        <v>320</v>
      </c>
      <c r="G141" s="93" t="s">
        <v>318</v>
      </c>
      <c r="H141" s="135">
        <v>3</v>
      </c>
      <c r="I141" s="90">
        <v>3</v>
      </c>
      <c r="J141" s="90">
        <v>1</v>
      </c>
      <c r="K141" s="136">
        <v>2.3333333333333335</v>
      </c>
      <c r="L141" s="91" t="s">
        <v>343</v>
      </c>
      <c r="M141" s="94" t="s">
        <v>280</v>
      </c>
      <c r="N141" s="180" t="s">
        <v>1108</v>
      </c>
      <c r="O141" s="180" t="s">
        <v>1141</v>
      </c>
      <c r="P141" s="180" t="s">
        <v>1124</v>
      </c>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c r="IW141" s="3"/>
      <c r="IX141" s="3"/>
      <c r="IY141" s="3"/>
      <c r="IZ141" s="3"/>
      <c r="JA141" s="3"/>
      <c r="JB141" s="3"/>
      <c r="JC141" s="3"/>
      <c r="JD141" s="3"/>
      <c r="JE141" s="3"/>
      <c r="JF141" s="3"/>
      <c r="JG141" s="3"/>
      <c r="JH141" s="3"/>
      <c r="JI141" s="3"/>
      <c r="JJ141" s="3"/>
      <c r="JK141" s="3"/>
      <c r="JL141" s="3"/>
      <c r="JM141" s="3"/>
      <c r="JN141" s="3"/>
      <c r="JO141" s="3"/>
      <c r="JP141" s="3"/>
      <c r="JQ141" s="3"/>
      <c r="JR141" s="3"/>
      <c r="JS141" s="3"/>
      <c r="JT141" s="3"/>
      <c r="JU141" s="3"/>
      <c r="JV141" s="3"/>
      <c r="JW141" s="3"/>
      <c r="JX141" s="3"/>
      <c r="JY141" s="3"/>
      <c r="JZ141" s="3"/>
      <c r="KA141" s="3"/>
      <c r="KB141" s="3"/>
      <c r="KC141" s="3"/>
      <c r="KD141" s="3"/>
      <c r="KE141" s="3"/>
      <c r="KF141" s="3"/>
      <c r="KG141" s="3"/>
      <c r="KH141" s="3"/>
      <c r="KI141" s="3"/>
      <c r="KJ141" s="3"/>
      <c r="KK141" s="3"/>
      <c r="KL141" s="3"/>
      <c r="KM141" s="3"/>
      <c r="KN141" s="3"/>
      <c r="KO141" s="3"/>
      <c r="KP141" s="3"/>
      <c r="KQ141" s="3"/>
      <c r="KR141" s="3"/>
      <c r="KS141" s="3"/>
      <c r="KT141" s="3"/>
      <c r="KU141" s="3"/>
      <c r="KV141" s="3"/>
      <c r="KW141" s="3"/>
      <c r="KX141" s="3"/>
      <c r="KY141" s="3"/>
      <c r="KZ141" s="3"/>
      <c r="LA141" s="3"/>
      <c r="LB141" s="3"/>
      <c r="LC141" s="3"/>
      <c r="LD141" s="3"/>
      <c r="LE141" s="3"/>
      <c r="LF141" s="3"/>
      <c r="LG141" s="3"/>
      <c r="LH141" s="3"/>
      <c r="LI141" s="3"/>
      <c r="LJ141" s="3"/>
      <c r="LK141" s="3"/>
      <c r="LL141" s="3"/>
      <c r="LM141" s="3"/>
      <c r="LN141" s="3"/>
      <c r="LO141" s="3"/>
      <c r="LP141" s="3"/>
      <c r="LQ141" s="3"/>
      <c r="LR141" s="3"/>
      <c r="LS141" s="3"/>
      <c r="LT141" s="3"/>
      <c r="LU141" s="3"/>
      <c r="LV141" s="3"/>
      <c r="LW141" s="3"/>
      <c r="LX141" s="3"/>
      <c r="LY141" s="3"/>
      <c r="LZ141" s="3"/>
      <c r="MA141" s="3"/>
      <c r="MB141" s="3"/>
      <c r="MC141" s="3"/>
      <c r="MD141" s="3"/>
      <c r="ME141" s="3"/>
      <c r="MF141" s="3"/>
      <c r="MG141" s="3"/>
      <c r="MH141" s="3"/>
      <c r="MI141" s="3"/>
      <c r="MJ141" s="3"/>
      <c r="MK141" s="3"/>
      <c r="ML141" s="3"/>
      <c r="MM141" s="3"/>
      <c r="MN141" s="3"/>
      <c r="MO141" s="3"/>
      <c r="MP141" s="3"/>
      <c r="MQ141" s="3"/>
      <c r="MR141" s="3"/>
      <c r="MS141" s="3"/>
      <c r="MT141" s="3"/>
      <c r="MU141" s="3"/>
      <c r="MV141" s="3"/>
      <c r="MW141" s="3"/>
      <c r="MX141" s="3"/>
      <c r="MY141" s="3"/>
      <c r="MZ141" s="3"/>
      <c r="NA141" s="3"/>
      <c r="NB141" s="3"/>
      <c r="NC141" s="3"/>
      <c r="ND141" s="3"/>
      <c r="NE141" s="3"/>
      <c r="NF141" s="3"/>
      <c r="NG141" s="3"/>
      <c r="NH141" s="3"/>
      <c r="NI141" s="3"/>
      <c r="NJ141" s="3"/>
      <c r="NK141" s="3"/>
      <c r="NL141" s="3"/>
      <c r="NM141" s="3"/>
      <c r="NN141" s="3"/>
      <c r="NO141" s="3"/>
      <c r="NP141" s="3"/>
      <c r="NQ141" s="3"/>
      <c r="NR141" s="3"/>
      <c r="NS141" s="3"/>
      <c r="NT141" s="3"/>
      <c r="NU141" s="3"/>
      <c r="NV141" s="3"/>
      <c r="NW141" s="3"/>
      <c r="NX141" s="3"/>
      <c r="NY141" s="3"/>
      <c r="NZ141" s="3"/>
      <c r="OA141" s="3"/>
      <c r="OB141" s="3"/>
      <c r="OC141" s="3"/>
      <c r="OD141" s="3"/>
      <c r="OE141" s="3"/>
      <c r="OF141" s="3"/>
      <c r="OG141" s="3"/>
      <c r="OH141" s="3"/>
      <c r="OI141" s="3"/>
      <c r="OJ141" s="3"/>
      <c r="OK141" s="3"/>
      <c r="OL141" s="3"/>
      <c r="OM141" s="3"/>
      <c r="ON141" s="3"/>
      <c r="OO141" s="3"/>
      <c r="OP141" s="3"/>
      <c r="OQ141" s="3"/>
      <c r="OR141" s="3"/>
      <c r="OS141" s="3"/>
      <c r="OT141" s="3"/>
      <c r="OU141" s="3"/>
      <c r="OV141" s="3"/>
      <c r="OW141" s="3"/>
      <c r="OX141" s="3"/>
      <c r="OY141" s="3"/>
      <c r="OZ141" s="3"/>
      <c r="PA141" s="3"/>
      <c r="PB141" s="3"/>
      <c r="PC141" s="3"/>
      <c r="PD141" s="3"/>
      <c r="PE141" s="3"/>
      <c r="PF141" s="3"/>
      <c r="PG141" s="3"/>
      <c r="PH141" s="3"/>
      <c r="PI141" s="3"/>
      <c r="PJ141" s="3"/>
      <c r="PK141" s="3"/>
      <c r="PL141" s="3"/>
      <c r="PM141" s="3"/>
      <c r="PN141" s="3"/>
      <c r="PO141" s="3"/>
      <c r="PP141" s="3"/>
      <c r="PQ141" s="3"/>
      <c r="PR141" s="3"/>
      <c r="PS141" s="3"/>
      <c r="PT141" s="3"/>
      <c r="PU141" s="3"/>
      <c r="PV141" s="3"/>
      <c r="PW141" s="3"/>
      <c r="PX141" s="3"/>
      <c r="PY141" s="3"/>
      <c r="PZ141" s="3"/>
      <c r="QA141" s="3"/>
      <c r="QB141" s="3"/>
      <c r="QC141" s="3"/>
      <c r="QD141" s="3"/>
      <c r="QE141" s="3"/>
      <c r="QF141" s="3"/>
      <c r="QG141" s="3"/>
      <c r="QH141" s="3"/>
      <c r="QI141" s="3"/>
      <c r="QJ141" s="3"/>
      <c r="QK141" s="3"/>
      <c r="QL141" s="3"/>
      <c r="QM141" s="3"/>
      <c r="QN141" s="3"/>
      <c r="QO141" s="3"/>
      <c r="QP141" s="3"/>
      <c r="QQ141" s="3"/>
      <c r="QR141" s="3"/>
      <c r="QS141" s="3"/>
      <c r="QT141" s="3"/>
      <c r="QU141" s="3"/>
      <c r="QV141" s="3"/>
      <c r="QW141" s="3"/>
      <c r="QX141" s="3"/>
      <c r="QY141" s="3"/>
      <c r="QZ141" s="3"/>
      <c r="RA141" s="3"/>
      <c r="RB141" s="3"/>
      <c r="RC141" s="3"/>
      <c r="RD141" s="3"/>
      <c r="RE141" s="3"/>
      <c r="RF141" s="3"/>
      <c r="RG141" s="3"/>
      <c r="RH141" s="3"/>
      <c r="RI141" s="3"/>
      <c r="RJ141" s="3"/>
      <c r="RK141" s="3"/>
      <c r="RL141" s="3"/>
      <c r="RM141" s="3"/>
      <c r="RN141" s="3"/>
      <c r="RO141" s="3"/>
      <c r="RP141" s="3"/>
      <c r="RQ141" s="3"/>
      <c r="RR141" s="3"/>
      <c r="RS141" s="3"/>
      <c r="RT141" s="3"/>
      <c r="RU141" s="3"/>
      <c r="RV141" s="3"/>
      <c r="RW141" s="3"/>
      <c r="RX141" s="3"/>
      <c r="RY141" s="3"/>
      <c r="RZ141" s="3"/>
      <c r="SA141" s="3"/>
      <c r="SB141" s="3"/>
      <c r="SC141" s="3"/>
      <c r="SD141" s="3"/>
      <c r="SE141" s="3"/>
      <c r="SF141" s="3"/>
      <c r="SG141" s="3"/>
      <c r="SH141" s="3"/>
      <c r="SI141" s="3"/>
      <c r="SJ141" s="3"/>
      <c r="SK141" s="3"/>
      <c r="SL141" s="3"/>
      <c r="SM141" s="3"/>
      <c r="SN141" s="3"/>
      <c r="SO141" s="3"/>
      <c r="SP141" s="3"/>
      <c r="SQ141" s="3"/>
      <c r="SR141" s="3"/>
      <c r="SS141" s="3"/>
      <c r="ST141" s="3"/>
      <c r="SU141" s="3"/>
      <c r="SV141" s="3"/>
      <c r="SW141" s="3"/>
      <c r="SX141" s="3"/>
      <c r="SY141" s="3"/>
      <c r="SZ141" s="3"/>
      <c r="TA141" s="3"/>
      <c r="TB141" s="3"/>
      <c r="TC141" s="3"/>
      <c r="TD141" s="3"/>
      <c r="TE141" s="3"/>
      <c r="TF141" s="3"/>
      <c r="TG141" s="3"/>
      <c r="TH141" s="3"/>
      <c r="TI141" s="3"/>
      <c r="TJ141" s="3"/>
      <c r="TK141" s="3"/>
      <c r="TL141" s="3"/>
      <c r="TM141" s="3"/>
      <c r="TN141" s="3"/>
      <c r="TO141" s="3"/>
      <c r="TP141" s="3"/>
      <c r="TQ141" s="3"/>
      <c r="TR141" s="3"/>
      <c r="TS141" s="3"/>
      <c r="TT141" s="3"/>
      <c r="TU141" s="3"/>
      <c r="TV141" s="3"/>
      <c r="TW141" s="3"/>
      <c r="TX141" s="3"/>
      <c r="TY141" s="3"/>
      <c r="TZ141" s="3"/>
      <c r="UA141" s="3"/>
      <c r="UB141" s="3"/>
      <c r="UC141" s="3"/>
      <c r="UD141" s="3"/>
      <c r="UE141" s="3"/>
      <c r="UF141" s="3"/>
      <c r="UG141" s="3"/>
      <c r="UH141" s="3"/>
      <c r="UI141" s="3"/>
      <c r="UJ141" s="3"/>
      <c r="UK141" s="3"/>
      <c r="UL141" s="3"/>
      <c r="UM141" s="3"/>
      <c r="UN141" s="3"/>
      <c r="UO141" s="3"/>
      <c r="UP141" s="3"/>
      <c r="UQ141" s="3"/>
      <c r="UR141" s="3"/>
      <c r="US141" s="3"/>
      <c r="UT141" s="3"/>
      <c r="UU141" s="3"/>
      <c r="UV141" s="3"/>
      <c r="UW141" s="3"/>
      <c r="UX141" s="3"/>
      <c r="UY141" s="3"/>
      <c r="UZ141" s="3"/>
      <c r="VA141" s="3"/>
      <c r="VB141" s="3"/>
      <c r="VC141" s="3"/>
      <c r="VD141" s="3"/>
      <c r="VE141" s="3"/>
      <c r="VF141" s="3"/>
      <c r="VG141" s="3"/>
      <c r="VH141" s="3"/>
      <c r="VI141" s="3"/>
      <c r="VJ141" s="3"/>
      <c r="VK141" s="3"/>
      <c r="VL141" s="3"/>
      <c r="VM141" s="3"/>
      <c r="VN141" s="3"/>
      <c r="VO141" s="3"/>
      <c r="VP141" s="3"/>
      <c r="VQ141" s="3"/>
      <c r="VR141" s="3"/>
      <c r="VS141" s="3"/>
      <c r="VT141" s="3"/>
      <c r="VU141" s="3"/>
      <c r="VV141" s="3"/>
      <c r="VW141" s="3"/>
      <c r="VX141" s="3"/>
      <c r="VY141" s="3"/>
      <c r="VZ141" s="3"/>
      <c r="WA141" s="3"/>
      <c r="WB141" s="3"/>
      <c r="WC141" s="3"/>
      <c r="WD141" s="3"/>
      <c r="WE141" s="3"/>
      <c r="WF141" s="3"/>
      <c r="WG141" s="3"/>
      <c r="WH141" s="3"/>
      <c r="WI141" s="3"/>
      <c r="WJ141" s="3"/>
      <c r="WK141" s="3"/>
      <c r="WL141" s="3"/>
      <c r="WM141" s="3"/>
      <c r="WN141" s="3"/>
      <c r="WO141" s="3"/>
      <c r="WP141" s="3"/>
      <c r="WQ141" s="3"/>
      <c r="WR141" s="3"/>
      <c r="WS141" s="3"/>
      <c r="WT141" s="3"/>
      <c r="WU141" s="3"/>
      <c r="WV141" s="3"/>
      <c r="WW141" s="3"/>
      <c r="WX141" s="3"/>
      <c r="WY141" s="3"/>
      <c r="WZ141" s="3"/>
      <c r="XA141" s="3"/>
      <c r="XB141" s="3"/>
      <c r="XC141" s="3"/>
      <c r="XD141" s="3"/>
      <c r="XE141" s="3"/>
      <c r="XF141" s="3"/>
      <c r="XG141" s="3"/>
      <c r="XH141" s="3"/>
      <c r="XI141" s="3"/>
      <c r="XJ141" s="3"/>
      <c r="XK141" s="3"/>
      <c r="XL141" s="3"/>
      <c r="XM141" s="3"/>
      <c r="XN141" s="3"/>
      <c r="XO141" s="3"/>
      <c r="XP141" s="3"/>
      <c r="XQ141" s="3"/>
      <c r="XR141" s="3"/>
      <c r="XS141" s="3"/>
      <c r="XT141" s="3"/>
      <c r="XU141" s="3"/>
      <c r="XV141" s="3"/>
      <c r="XW141" s="3"/>
      <c r="XX141" s="3"/>
      <c r="XY141" s="3"/>
      <c r="XZ141" s="3"/>
      <c r="YA141" s="3"/>
      <c r="YB141" s="3"/>
      <c r="YC141" s="3"/>
      <c r="YD141" s="3"/>
      <c r="YE141" s="3"/>
      <c r="YF141" s="3"/>
      <c r="YG141" s="3"/>
      <c r="YH141" s="3"/>
      <c r="YI141" s="3"/>
      <c r="YJ141" s="3"/>
      <c r="YK141" s="3"/>
      <c r="YL141" s="3"/>
      <c r="YM141" s="3"/>
      <c r="YN141" s="3"/>
      <c r="YO141" s="3"/>
      <c r="YP141" s="3"/>
      <c r="YQ141" s="3"/>
      <c r="YR141" s="3"/>
      <c r="YS141" s="3"/>
      <c r="YT141" s="3"/>
      <c r="YU141" s="3"/>
      <c r="YV141" s="3"/>
      <c r="YW141" s="3"/>
      <c r="YX141" s="3"/>
      <c r="YY141" s="3"/>
      <c r="YZ141" s="3"/>
      <c r="ZA141" s="3"/>
      <c r="ZB141" s="3"/>
      <c r="ZC141" s="3"/>
      <c r="ZD141" s="3"/>
      <c r="ZE141" s="3"/>
      <c r="ZF141" s="3"/>
      <c r="ZG141" s="3"/>
      <c r="ZH141" s="3"/>
      <c r="ZI141" s="3"/>
      <c r="ZJ141" s="3"/>
      <c r="ZK141" s="3"/>
      <c r="ZL141" s="3"/>
      <c r="ZM141" s="3"/>
      <c r="ZN141" s="3"/>
      <c r="ZO141" s="3"/>
      <c r="ZP141" s="3"/>
      <c r="ZQ141" s="3"/>
      <c r="ZR141" s="3"/>
      <c r="ZS141" s="3"/>
      <c r="ZT141" s="3"/>
      <c r="ZU141" s="3"/>
      <c r="ZV141" s="3"/>
      <c r="ZW141" s="3"/>
      <c r="ZX141" s="3"/>
      <c r="ZY141" s="3"/>
      <c r="ZZ141" s="3"/>
      <c r="AAA141" s="3"/>
      <c r="AAB141" s="3"/>
      <c r="AAC141" s="3"/>
      <c r="AAD141" s="3"/>
      <c r="AAE141" s="3"/>
      <c r="AAF141" s="3"/>
      <c r="AAG141" s="3"/>
      <c r="AAH141" s="3"/>
      <c r="AAI141" s="3"/>
      <c r="AAJ141" s="3"/>
      <c r="AAK141" s="3"/>
      <c r="AAL141" s="3"/>
      <c r="AAM141" s="3"/>
      <c r="AAN141" s="3"/>
      <c r="AAO141" s="3"/>
      <c r="AAP141" s="3"/>
      <c r="AAQ141" s="3"/>
      <c r="AAR141" s="3"/>
      <c r="AAS141" s="3"/>
      <c r="AAT141" s="3"/>
      <c r="AAU141" s="3"/>
      <c r="AAV141" s="3"/>
      <c r="AAW141" s="3"/>
      <c r="AAX141" s="3"/>
      <c r="AAY141" s="3"/>
      <c r="AAZ141" s="3"/>
      <c r="ABA141" s="3"/>
      <c r="ABB141" s="3"/>
      <c r="ABC141" s="3"/>
      <c r="ABD141" s="3"/>
      <c r="ABE141" s="3"/>
      <c r="ABF141" s="3"/>
      <c r="ABG141" s="3"/>
      <c r="ABH141" s="3"/>
    </row>
    <row r="142" spans="1:736" s="2" customFormat="1" ht="28.5">
      <c r="A142" s="92" t="s">
        <v>981</v>
      </c>
      <c r="B142" s="93" t="s">
        <v>724</v>
      </c>
      <c r="C142" s="87" t="s">
        <v>725</v>
      </c>
      <c r="D142" s="93" t="s">
        <v>738</v>
      </c>
      <c r="E142" s="174"/>
      <c r="F142" s="93" t="s">
        <v>320</v>
      </c>
      <c r="G142" s="93" t="s">
        <v>318</v>
      </c>
      <c r="H142" s="135">
        <v>3</v>
      </c>
      <c r="I142" s="90">
        <v>3</v>
      </c>
      <c r="J142" s="90">
        <v>1</v>
      </c>
      <c r="K142" s="136">
        <v>2.3333333333333335</v>
      </c>
      <c r="L142" s="91" t="s">
        <v>343</v>
      </c>
      <c r="M142" s="94" t="s">
        <v>284</v>
      </c>
      <c r="N142" s="180" t="s">
        <v>1108</v>
      </c>
      <c r="O142" s="180" t="s">
        <v>1141</v>
      </c>
      <c r="P142" s="180" t="s">
        <v>1124</v>
      </c>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c r="IW142" s="3"/>
      <c r="IX142" s="3"/>
      <c r="IY142" s="3"/>
      <c r="IZ142" s="3"/>
      <c r="JA142" s="3"/>
      <c r="JB142" s="3"/>
      <c r="JC142" s="3"/>
      <c r="JD142" s="3"/>
      <c r="JE142" s="3"/>
      <c r="JF142" s="3"/>
      <c r="JG142" s="3"/>
      <c r="JH142" s="3"/>
      <c r="JI142" s="3"/>
      <c r="JJ142" s="3"/>
      <c r="JK142" s="3"/>
      <c r="JL142" s="3"/>
      <c r="JM142" s="3"/>
      <c r="JN142" s="3"/>
      <c r="JO142" s="3"/>
      <c r="JP142" s="3"/>
      <c r="JQ142" s="3"/>
      <c r="JR142" s="3"/>
      <c r="JS142" s="3"/>
      <c r="JT142" s="3"/>
      <c r="JU142" s="3"/>
      <c r="JV142" s="3"/>
      <c r="JW142" s="3"/>
      <c r="JX142" s="3"/>
      <c r="JY142" s="3"/>
      <c r="JZ142" s="3"/>
      <c r="KA142" s="3"/>
      <c r="KB142" s="3"/>
      <c r="KC142" s="3"/>
      <c r="KD142" s="3"/>
      <c r="KE142" s="3"/>
      <c r="KF142" s="3"/>
      <c r="KG142" s="3"/>
      <c r="KH142" s="3"/>
      <c r="KI142" s="3"/>
      <c r="KJ142" s="3"/>
      <c r="KK142" s="3"/>
      <c r="KL142" s="3"/>
      <c r="KM142" s="3"/>
      <c r="KN142" s="3"/>
      <c r="KO142" s="3"/>
      <c r="KP142" s="3"/>
      <c r="KQ142" s="3"/>
      <c r="KR142" s="3"/>
      <c r="KS142" s="3"/>
      <c r="KT142" s="3"/>
      <c r="KU142" s="3"/>
      <c r="KV142" s="3"/>
      <c r="KW142" s="3"/>
      <c r="KX142" s="3"/>
      <c r="KY142" s="3"/>
      <c r="KZ142" s="3"/>
      <c r="LA142" s="3"/>
      <c r="LB142" s="3"/>
      <c r="LC142" s="3"/>
      <c r="LD142" s="3"/>
      <c r="LE142" s="3"/>
      <c r="LF142" s="3"/>
      <c r="LG142" s="3"/>
      <c r="LH142" s="3"/>
      <c r="LI142" s="3"/>
      <c r="LJ142" s="3"/>
      <c r="LK142" s="3"/>
      <c r="LL142" s="3"/>
      <c r="LM142" s="3"/>
      <c r="LN142" s="3"/>
      <c r="LO142" s="3"/>
      <c r="LP142" s="3"/>
      <c r="LQ142" s="3"/>
      <c r="LR142" s="3"/>
      <c r="LS142" s="3"/>
      <c r="LT142" s="3"/>
      <c r="LU142" s="3"/>
      <c r="LV142" s="3"/>
      <c r="LW142" s="3"/>
      <c r="LX142" s="3"/>
      <c r="LY142" s="3"/>
      <c r="LZ142" s="3"/>
      <c r="MA142" s="3"/>
      <c r="MB142" s="3"/>
      <c r="MC142" s="3"/>
      <c r="MD142" s="3"/>
      <c r="ME142" s="3"/>
      <c r="MF142" s="3"/>
      <c r="MG142" s="3"/>
      <c r="MH142" s="3"/>
      <c r="MI142" s="3"/>
      <c r="MJ142" s="3"/>
      <c r="MK142" s="3"/>
      <c r="ML142" s="3"/>
      <c r="MM142" s="3"/>
      <c r="MN142" s="3"/>
      <c r="MO142" s="3"/>
      <c r="MP142" s="3"/>
      <c r="MQ142" s="3"/>
      <c r="MR142" s="3"/>
      <c r="MS142" s="3"/>
      <c r="MT142" s="3"/>
      <c r="MU142" s="3"/>
      <c r="MV142" s="3"/>
      <c r="MW142" s="3"/>
      <c r="MX142" s="3"/>
      <c r="MY142" s="3"/>
      <c r="MZ142" s="3"/>
      <c r="NA142" s="3"/>
      <c r="NB142" s="3"/>
      <c r="NC142" s="3"/>
      <c r="ND142" s="3"/>
      <c r="NE142" s="3"/>
      <c r="NF142" s="3"/>
      <c r="NG142" s="3"/>
      <c r="NH142" s="3"/>
      <c r="NI142" s="3"/>
      <c r="NJ142" s="3"/>
      <c r="NK142" s="3"/>
      <c r="NL142" s="3"/>
      <c r="NM142" s="3"/>
      <c r="NN142" s="3"/>
      <c r="NO142" s="3"/>
      <c r="NP142" s="3"/>
      <c r="NQ142" s="3"/>
      <c r="NR142" s="3"/>
      <c r="NS142" s="3"/>
      <c r="NT142" s="3"/>
      <c r="NU142" s="3"/>
      <c r="NV142" s="3"/>
      <c r="NW142" s="3"/>
      <c r="NX142" s="3"/>
      <c r="NY142" s="3"/>
      <c r="NZ142" s="3"/>
      <c r="OA142" s="3"/>
      <c r="OB142" s="3"/>
      <c r="OC142" s="3"/>
      <c r="OD142" s="3"/>
      <c r="OE142" s="3"/>
      <c r="OF142" s="3"/>
      <c r="OG142" s="3"/>
      <c r="OH142" s="3"/>
      <c r="OI142" s="3"/>
      <c r="OJ142" s="3"/>
      <c r="OK142" s="3"/>
      <c r="OL142" s="3"/>
      <c r="OM142" s="3"/>
      <c r="ON142" s="3"/>
      <c r="OO142" s="3"/>
      <c r="OP142" s="3"/>
      <c r="OQ142" s="3"/>
      <c r="OR142" s="3"/>
      <c r="OS142" s="3"/>
      <c r="OT142" s="3"/>
      <c r="OU142" s="3"/>
      <c r="OV142" s="3"/>
      <c r="OW142" s="3"/>
      <c r="OX142" s="3"/>
      <c r="OY142" s="3"/>
      <c r="OZ142" s="3"/>
      <c r="PA142" s="3"/>
      <c r="PB142" s="3"/>
      <c r="PC142" s="3"/>
      <c r="PD142" s="3"/>
      <c r="PE142" s="3"/>
      <c r="PF142" s="3"/>
      <c r="PG142" s="3"/>
      <c r="PH142" s="3"/>
      <c r="PI142" s="3"/>
      <c r="PJ142" s="3"/>
      <c r="PK142" s="3"/>
      <c r="PL142" s="3"/>
      <c r="PM142" s="3"/>
      <c r="PN142" s="3"/>
      <c r="PO142" s="3"/>
      <c r="PP142" s="3"/>
      <c r="PQ142" s="3"/>
      <c r="PR142" s="3"/>
      <c r="PS142" s="3"/>
      <c r="PT142" s="3"/>
      <c r="PU142" s="3"/>
      <c r="PV142" s="3"/>
      <c r="PW142" s="3"/>
      <c r="PX142" s="3"/>
      <c r="PY142" s="3"/>
      <c r="PZ142" s="3"/>
      <c r="QA142" s="3"/>
      <c r="QB142" s="3"/>
      <c r="QC142" s="3"/>
      <c r="QD142" s="3"/>
      <c r="QE142" s="3"/>
      <c r="QF142" s="3"/>
      <c r="QG142" s="3"/>
      <c r="QH142" s="3"/>
      <c r="QI142" s="3"/>
      <c r="QJ142" s="3"/>
      <c r="QK142" s="3"/>
      <c r="QL142" s="3"/>
      <c r="QM142" s="3"/>
      <c r="QN142" s="3"/>
      <c r="QO142" s="3"/>
      <c r="QP142" s="3"/>
      <c r="QQ142" s="3"/>
      <c r="QR142" s="3"/>
      <c r="QS142" s="3"/>
      <c r="QT142" s="3"/>
      <c r="QU142" s="3"/>
      <c r="QV142" s="3"/>
      <c r="QW142" s="3"/>
      <c r="QX142" s="3"/>
      <c r="QY142" s="3"/>
      <c r="QZ142" s="3"/>
      <c r="RA142" s="3"/>
      <c r="RB142" s="3"/>
      <c r="RC142" s="3"/>
      <c r="RD142" s="3"/>
      <c r="RE142" s="3"/>
      <c r="RF142" s="3"/>
      <c r="RG142" s="3"/>
      <c r="RH142" s="3"/>
      <c r="RI142" s="3"/>
      <c r="RJ142" s="3"/>
      <c r="RK142" s="3"/>
      <c r="RL142" s="3"/>
      <c r="RM142" s="3"/>
      <c r="RN142" s="3"/>
      <c r="RO142" s="3"/>
      <c r="RP142" s="3"/>
      <c r="RQ142" s="3"/>
      <c r="RR142" s="3"/>
      <c r="RS142" s="3"/>
      <c r="RT142" s="3"/>
      <c r="RU142" s="3"/>
      <c r="RV142" s="3"/>
      <c r="RW142" s="3"/>
      <c r="RX142" s="3"/>
      <c r="RY142" s="3"/>
      <c r="RZ142" s="3"/>
      <c r="SA142" s="3"/>
      <c r="SB142" s="3"/>
      <c r="SC142" s="3"/>
      <c r="SD142" s="3"/>
      <c r="SE142" s="3"/>
      <c r="SF142" s="3"/>
      <c r="SG142" s="3"/>
      <c r="SH142" s="3"/>
      <c r="SI142" s="3"/>
      <c r="SJ142" s="3"/>
      <c r="SK142" s="3"/>
      <c r="SL142" s="3"/>
      <c r="SM142" s="3"/>
      <c r="SN142" s="3"/>
      <c r="SO142" s="3"/>
      <c r="SP142" s="3"/>
      <c r="SQ142" s="3"/>
      <c r="SR142" s="3"/>
      <c r="SS142" s="3"/>
      <c r="ST142" s="3"/>
      <c r="SU142" s="3"/>
      <c r="SV142" s="3"/>
      <c r="SW142" s="3"/>
      <c r="SX142" s="3"/>
      <c r="SY142" s="3"/>
      <c r="SZ142" s="3"/>
      <c r="TA142" s="3"/>
      <c r="TB142" s="3"/>
      <c r="TC142" s="3"/>
      <c r="TD142" s="3"/>
      <c r="TE142" s="3"/>
      <c r="TF142" s="3"/>
      <c r="TG142" s="3"/>
      <c r="TH142" s="3"/>
      <c r="TI142" s="3"/>
      <c r="TJ142" s="3"/>
      <c r="TK142" s="3"/>
      <c r="TL142" s="3"/>
      <c r="TM142" s="3"/>
      <c r="TN142" s="3"/>
      <c r="TO142" s="3"/>
      <c r="TP142" s="3"/>
      <c r="TQ142" s="3"/>
      <c r="TR142" s="3"/>
      <c r="TS142" s="3"/>
      <c r="TT142" s="3"/>
      <c r="TU142" s="3"/>
      <c r="TV142" s="3"/>
      <c r="TW142" s="3"/>
      <c r="TX142" s="3"/>
      <c r="TY142" s="3"/>
      <c r="TZ142" s="3"/>
      <c r="UA142" s="3"/>
      <c r="UB142" s="3"/>
      <c r="UC142" s="3"/>
      <c r="UD142" s="3"/>
      <c r="UE142" s="3"/>
      <c r="UF142" s="3"/>
      <c r="UG142" s="3"/>
      <c r="UH142" s="3"/>
      <c r="UI142" s="3"/>
      <c r="UJ142" s="3"/>
      <c r="UK142" s="3"/>
      <c r="UL142" s="3"/>
      <c r="UM142" s="3"/>
      <c r="UN142" s="3"/>
      <c r="UO142" s="3"/>
      <c r="UP142" s="3"/>
      <c r="UQ142" s="3"/>
      <c r="UR142" s="3"/>
      <c r="US142" s="3"/>
      <c r="UT142" s="3"/>
      <c r="UU142" s="3"/>
      <c r="UV142" s="3"/>
      <c r="UW142" s="3"/>
      <c r="UX142" s="3"/>
      <c r="UY142" s="3"/>
      <c r="UZ142" s="3"/>
      <c r="VA142" s="3"/>
      <c r="VB142" s="3"/>
      <c r="VC142" s="3"/>
      <c r="VD142" s="3"/>
      <c r="VE142" s="3"/>
      <c r="VF142" s="3"/>
      <c r="VG142" s="3"/>
      <c r="VH142" s="3"/>
      <c r="VI142" s="3"/>
      <c r="VJ142" s="3"/>
      <c r="VK142" s="3"/>
      <c r="VL142" s="3"/>
      <c r="VM142" s="3"/>
      <c r="VN142" s="3"/>
      <c r="VO142" s="3"/>
      <c r="VP142" s="3"/>
      <c r="VQ142" s="3"/>
      <c r="VR142" s="3"/>
      <c r="VS142" s="3"/>
      <c r="VT142" s="3"/>
      <c r="VU142" s="3"/>
      <c r="VV142" s="3"/>
      <c r="VW142" s="3"/>
      <c r="VX142" s="3"/>
      <c r="VY142" s="3"/>
      <c r="VZ142" s="3"/>
      <c r="WA142" s="3"/>
      <c r="WB142" s="3"/>
      <c r="WC142" s="3"/>
      <c r="WD142" s="3"/>
      <c r="WE142" s="3"/>
      <c r="WF142" s="3"/>
      <c r="WG142" s="3"/>
      <c r="WH142" s="3"/>
      <c r="WI142" s="3"/>
      <c r="WJ142" s="3"/>
      <c r="WK142" s="3"/>
      <c r="WL142" s="3"/>
      <c r="WM142" s="3"/>
      <c r="WN142" s="3"/>
      <c r="WO142" s="3"/>
      <c r="WP142" s="3"/>
      <c r="WQ142" s="3"/>
      <c r="WR142" s="3"/>
      <c r="WS142" s="3"/>
      <c r="WT142" s="3"/>
      <c r="WU142" s="3"/>
      <c r="WV142" s="3"/>
      <c r="WW142" s="3"/>
      <c r="WX142" s="3"/>
      <c r="WY142" s="3"/>
      <c r="WZ142" s="3"/>
      <c r="XA142" s="3"/>
      <c r="XB142" s="3"/>
      <c r="XC142" s="3"/>
      <c r="XD142" s="3"/>
      <c r="XE142" s="3"/>
      <c r="XF142" s="3"/>
      <c r="XG142" s="3"/>
      <c r="XH142" s="3"/>
      <c r="XI142" s="3"/>
      <c r="XJ142" s="3"/>
      <c r="XK142" s="3"/>
      <c r="XL142" s="3"/>
      <c r="XM142" s="3"/>
      <c r="XN142" s="3"/>
      <c r="XO142" s="3"/>
      <c r="XP142" s="3"/>
      <c r="XQ142" s="3"/>
      <c r="XR142" s="3"/>
      <c r="XS142" s="3"/>
      <c r="XT142" s="3"/>
      <c r="XU142" s="3"/>
      <c r="XV142" s="3"/>
      <c r="XW142" s="3"/>
      <c r="XX142" s="3"/>
      <c r="XY142" s="3"/>
      <c r="XZ142" s="3"/>
      <c r="YA142" s="3"/>
      <c r="YB142" s="3"/>
      <c r="YC142" s="3"/>
      <c r="YD142" s="3"/>
      <c r="YE142" s="3"/>
      <c r="YF142" s="3"/>
      <c r="YG142" s="3"/>
      <c r="YH142" s="3"/>
      <c r="YI142" s="3"/>
      <c r="YJ142" s="3"/>
      <c r="YK142" s="3"/>
      <c r="YL142" s="3"/>
      <c r="YM142" s="3"/>
      <c r="YN142" s="3"/>
      <c r="YO142" s="3"/>
      <c r="YP142" s="3"/>
      <c r="YQ142" s="3"/>
      <c r="YR142" s="3"/>
      <c r="YS142" s="3"/>
      <c r="YT142" s="3"/>
      <c r="YU142" s="3"/>
      <c r="YV142" s="3"/>
      <c r="YW142" s="3"/>
      <c r="YX142" s="3"/>
      <c r="YY142" s="3"/>
      <c r="YZ142" s="3"/>
      <c r="ZA142" s="3"/>
      <c r="ZB142" s="3"/>
      <c r="ZC142" s="3"/>
      <c r="ZD142" s="3"/>
      <c r="ZE142" s="3"/>
      <c r="ZF142" s="3"/>
      <c r="ZG142" s="3"/>
      <c r="ZH142" s="3"/>
      <c r="ZI142" s="3"/>
      <c r="ZJ142" s="3"/>
      <c r="ZK142" s="3"/>
      <c r="ZL142" s="3"/>
      <c r="ZM142" s="3"/>
      <c r="ZN142" s="3"/>
      <c r="ZO142" s="3"/>
      <c r="ZP142" s="3"/>
      <c r="ZQ142" s="3"/>
      <c r="ZR142" s="3"/>
      <c r="ZS142" s="3"/>
      <c r="ZT142" s="3"/>
      <c r="ZU142" s="3"/>
      <c r="ZV142" s="3"/>
      <c r="ZW142" s="3"/>
      <c r="ZX142" s="3"/>
      <c r="ZY142" s="3"/>
      <c r="ZZ142" s="3"/>
      <c r="AAA142" s="3"/>
      <c r="AAB142" s="3"/>
      <c r="AAC142" s="3"/>
      <c r="AAD142" s="3"/>
      <c r="AAE142" s="3"/>
      <c r="AAF142" s="3"/>
      <c r="AAG142" s="3"/>
      <c r="AAH142" s="3"/>
      <c r="AAI142" s="3"/>
      <c r="AAJ142" s="3"/>
      <c r="AAK142" s="3"/>
      <c r="AAL142" s="3"/>
      <c r="AAM142" s="3"/>
      <c r="AAN142" s="3"/>
      <c r="AAO142" s="3"/>
      <c r="AAP142" s="3"/>
      <c r="AAQ142" s="3"/>
      <c r="AAR142" s="3"/>
      <c r="AAS142" s="3"/>
      <c r="AAT142" s="3"/>
      <c r="AAU142" s="3"/>
      <c r="AAV142" s="3"/>
      <c r="AAW142" s="3"/>
      <c r="AAX142" s="3"/>
      <c r="AAY142" s="3"/>
      <c r="AAZ142" s="3"/>
      <c r="ABA142" s="3"/>
      <c r="ABB142" s="3"/>
      <c r="ABC142" s="3"/>
      <c r="ABD142" s="3"/>
      <c r="ABE142" s="3"/>
      <c r="ABF142" s="3"/>
      <c r="ABG142" s="3"/>
      <c r="ABH142" s="3"/>
    </row>
    <row r="143" spans="1:736" s="2" customFormat="1" ht="28.5">
      <c r="A143" s="92" t="s">
        <v>982</v>
      </c>
      <c r="B143" s="93" t="s">
        <v>724</v>
      </c>
      <c r="C143" s="87" t="s">
        <v>725</v>
      </c>
      <c r="D143" s="93" t="s">
        <v>739</v>
      </c>
      <c r="E143" s="174"/>
      <c r="F143" s="93" t="s">
        <v>320</v>
      </c>
      <c r="G143" s="93" t="s">
        <v>318</v>
      </c>
      <c r="H143" s="135">
        <v>3</v>
      </c>
      <c r="I143" s="90">
        <v>3</v>
      </c>
      <c r="J143" s="90">
        <v>1</v>
      </c>
      <c r="K143" s="136">
        <v>2.3333333333333335</v>
      </c>
      <c r="L143" s="91" t="s">
        <v>343</v>
      </c>
      <c r="M143" s="94" t="s">
        <v>280</v>
      </c>
      <c r="N143" s="180" t="s">
        <v>1108</v>
      </c>
      <c r="O143" s="180" t="s">
        <v>1141</v>
      </c>
      <c r="P143" s="180" t="s">
        <v>1124</v>
      </c>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c r="IW143" s="3"/>
      <c r="IX143" s="3"/>
      <c r="IY143" s="3"/>
      <c r="IZ143" s="3"/>
      <c r="JA143" s="3"/>
      <c r="JB143" s="3"/>
      <c r="JC143" s="3"/>
      <c r="JD143" s="3"/>
      <c r="JE143" s="3"/>
      <c r="JF143" s="3"/>
      <c r="JG143" s="3"/>
      <c r="JH143" s="3"/>
      <c r="JI143" s="3"/>
      <c r="JJ143" s="3"/>
      <c r="JK143" s="3"/>
      <c r="JL143" s="3"/>
      <c r="JM143" s="3"/>
      <c r="JN143" s="3"/>
      <c r="JO143" s="3"/>
      <c r="JP143" s="3"/>
      <c r="JQ143" s="3"/>
      <c r="JR143" s="3"/>
      <c r="JS143" s="3"/>
      <c r="JT143" s="3"/>
      <c r="JU143" s="3"/>
      <c r="JV143" s="3"/>
      <c r="JW143" s="3"/>
      <c r="JX143" s="3"/>
      <c r="JY143" s="3"/>
      <c r="JZ143" s="3"/>
      <c r="KA143" s="3"/>
      <c r="KB143" s="3"/>
      <c r="KC143" s="3"/>
      <c r="KD143" s="3"/>
      <c r="KE143" s="3"/>
      <c r="KF143" s="3"/>
      <c r="KG143" s="3"/>
      <c r="KH143" s="3"/>
      <c r="KI143" s="3"/>
      <c r="KJ143" s="3"/>
      <c r="KK143" s="3"/>
      <c r="KL143" s="3"/>
      <c r="KM143" s="3"/>
      <c r="KN143" s="3"/>
      <c r="KO143" s="3"/>
      <c r="KP143" s="3"/>
      <c r="KQ143" s="3"/>
      <c r="KR143" s="3"/>
      <c r="KS143" s="3"/>
      <c r="KT143" s="3"/>
      <c r="KU143" s="3"/>
      <c r="KV143" s="3"/>
      <c r="KW143" s="3"/>
      <c r="KX143" s="3"/>
      <c r="KY143" s="3"/>
      <c r="KZ143" s="3"/>
      <c r="LA143" s="3"/>
      <c r="LB143" s="3"/>
      <c r="LC143" s="3"/>
      <c r="LD143" s="3"/>
      <c r="LE143" s="3"/>
      <c r="LF143" s="3"/>
      <c r="LG143" s="3"/>
      <c r="LH143" s="3"/>
      <c r="LI143" s="3"/>
      <c r="LJ143" s="3"/>
      <c r="LK143" s="3"/>
      <c r="LL143" s="3"/>
      <c r="LM143" s="3"/>
      <c r="LN143" s="3"/>
      <c r="LO143" s="3"/>
      <c r="LP143" s="3"/>
      <c r="LQ143" s="3"/>
      <c r="LR143" s="3"/>
      <c r="LS143" s="3"/>
      <c r="LT143" s="3"/>
      <c r="LU143" s="3"/>
      <c r="LV143" s="3"/>
      <c r="LW143" s="3"/>
      <c r="LX143" s="3"/>
      <c r="LY143" s="3"/>
      <c r="LZ143" s="3"/>
      <c r="MA143" s="3"/>
      <c r="MB143" s="3"/>
      <c r="MC143" s="3"/>
      <c r="MD143" s="3"/>
      <c r="ME143" s="3"/>
      <c r="MF143" s="3"/>
      <c r="MG143" s="3"/>
      <c r="MH143" s="3"/>
      <c r="MI143" s="3"/>
      <c r="MJ143" s="3"/>
      <c r="MK143" s="3"/>
      <c r="ML143" s="3"/>
      <c r="MM143" s="3"/>
      <c r="MN143" s="3"/>
      <c r="MO143" s="3"/>
      <c r="MP143" s="3"/>
      <c r="MQ143" s="3"/>
      <c r="MR143" s="3"/>
      <c r="MS143" s="3"/>
      <c r="MT143" s="3"/>
      <c r="MU143" s="3"/>
      <c r="MV143" s="3"/>
      <c r="MW143" s="3"/>
      <c r="MX143" s="3"/>
      <c r="MY143" s="3"/>
      <c r="MZ143" s="3"/>
      <c r="NA143" s="3"/>
      <c r="NB143" s="3"/>
      <c r="NC143" s="3"/>
      <c r="ND143" s="3"/>
      <c r="NE143" s="3"/>
      <c r="NF143" s="3"/>
      <c r="NG143" s="3"/>
      <c r="NH143" s="3"/>
      <c r="NI143" s="3"/>
      <c r="NJ143" s="3"/>
      <c r="NK143" s="3"/>
      <c r="NL143" s="3"/>
      <c r="NM143" s="3"/>
      <c r="NN143" s="3"/>
      <c r="NO143" s="3"/>
      <c r="NP143" s="3"/>
      <c r="NQ143" s="3"/>
      <c r="NR143" s="3"/>
      <c r="NS143" s="3"/>
      <c r="NT143" s="3"/>
      <c r="NU143" s="3"/>
      <c r="NV143" s="3"/>
      <c r="NW143" s="3"/>
      <c r="NX143" s="3"/>
      <c r="NY143" s="3"/>
      <c r="NZ143" s="3"/>
      <c r="OA143" s="3"/>
      <c r="OB143" s="3"/>
      <c r="OC143" s="3"/>
      <c r="OD143" s="3"/>
      <c r="OE143" s="3"/>
      <c r="OF143" s="3"/>
      <c r="OG143" s="3"/>
      <c r="OH143" s="3"/>
      <c r="OI143" s="3"/>
      <c r="OJ143" s="3"/>
      <c r="OK143" s="3"/>
      <c r="OL143" s="3"/>
      <c r="OM143" s="3"/>
      <c r="ON143" s="3"/>
      <c r="OO143" s="3"/>
      <c r="OP143" s="3"/>
      <c r="OQ143" s="3"/>
      <c r="OR143" s="3"/>
      <c r="OS143" s="3"/>
      <c r="OT143" s="3"/>
      <c r="OU143" s="3"/>
      <c r="OV143" s="3"/>
      <c r="OW143" s="3"/>
      <c r="OX143" s="3"/>
      <c r="OY143" s="3"/>
      <c r="OZ143" s="3"/>
      <c r="PA143" s="3"/>
      <c r="PB143" s="3"/>
      <c r="PC143" s="3"/>
      <c r="PD143" s="3"/>
      <c r="PE143" s="3"/>
      <c r="PF143" s="3"/>
      <c r="PG143" s="3"/>
      <c r="PH143" s="3"/>
      <c r="PI143" s="3"/>
      <c r="PJ143" s="3"/>
      <c r="PK143" s="3"/>
      <c r="PL143" s="3"/>
      <c r="PM143" s="3"/>
      <c r="PN143" s="3"/>
      <c r="PO143" s="3"/>
      <c r="PP143" s="3"/>
      <c r="PQ143" s="3"/>
      <c r="PR143" s="3"/>
      <c r="PS143" s="3"/>
      <c r="PT143" s="3"/>
      <c r="PU143" s="3"/>
      <c r="PV143" s="3"/>
      <c r="PW143" s="3"/>
      <c r="PX143" s="3"/>
      <c r="PY143" s="3"/>
      <c r="PZ143" s="3"/>
      <c r="QA143" s="3"/>
      <c r="QB143" s="3"/>
      <c r="QC143" s="3"/>
      <c r="QD143" s="3"/>
      <c r="QE143" s="3"/>
      <c r="QF143" s="3"/>
      <c r="QG143" s="3"/>
      <c r="QH143" s="3"/>
      <c r="QI143" s="3"/>
      <c r="QJ143" s="3"/>
      <c r="QK143" s="3"/>
      <c r="QL143" s="3"/>
      <c r="QM143" s="3"/>
      <c r="QN143" s="3"/>
      <c r="QO143" s="3"/>
      <c r="QP143" s="3"/>
      <c r="QQ143" s="3"/>
      <c r="QR143" s="3"/>
      <c r="QS143" s="3"/>
      <c r="QT143" s="3"/>
      <c r="QU143" s="3"/>
      <c r="QV143" s="3"/>
      <c r="QW143" s="3"/>
      <c r="QX143" s="3"/>
      <c r="QY143" s="3"/>
      <c r="QZ143" s="3"/>
      <c r="RA143" s="3"/>
      <c r="RB143" s="3"/>
      <c r="RC143" s="3"/>
      <c r="RD143" s="3"/>
      <c r="RE143" s="3"/>
      <c r="RF143" s="3"/>
      <c r="RG143" s="3"/>
      <c r="RH143" s="3"/>
      <c r="RI143" s="3"/>
      <c r="RJ143" s="3"/>
      <c r="RK143" s="3"/>
      <c r="RL143" s="3"/>
      <c r="RM143" s="3"/>
      <c r="RN143" s="3"/>
      <c r="RO143" s="3"/>
      <c r="RP143" s="3"/>
      <c r="RQ143" s="3"/>
      <c r="RR143" s="3"/>
      <c r="RS143" s="3"/>
      <c r="RT143" s="3"/>
      <c r="RU143" s="3"/>
      <c r="RV143" s="3"/>
      <c r="RW143" s="3"/>
      <c r="RX143" s="3"/>
      <c r="RY143" s="3"/>
      <c r="RZ143" s="3"/>
      <c r="SA143" s="3"/>
      <c r="SB143" s="3"/>
      <c r="SC143" s="3"/>
      <c r="SD143" s="3"/>
      <c r="SE143" s="3"/>
      <c r="SF143" s="3"/>
      <c r="SG143" s="3"/>
      <c r="SH143" s="3"/>
      <c r="SI143" s="3"/>
      <c r="SJ143" s="3"/>
      <c r="SK143" s="3"/>
      <c r="SL143" s="3"/>
      <c r="SM143" s="3"/>
      <c r="SN143" s="3"/>
      <c r="SO143" s="3"/>
      <c r="SP143" s="3"/>
      <c r="SQ143" s="3"/>
      <c r="SR143" s="3"/>
      <c r="SS143" s="3"/>
      <c r="ST143" s="3"/>
      <c r="SU143" s="3"/>
      <c r="SV143" s="3"/>
      <c r="SW143" s="3"/>
      <c r="SX143" s="3"/>
      <c r="SY143" s="3"/>
      <c r="SZ143" s="3"/>
      <c r="TA143" s="3"/>
      <c r="TB143" s="3"/>
      <c r="TC143" s="3"/>
      <c r="TD143" s="3"/>
      <c r="TE143" s="3"/>
      <c r="TF143" s="3"/>
      <c r="TG143" s="3"/>
      <c r="TH143" s="3"/>
      <c r="TI143" s="3"/>
      <c r="TJ143" s="3"/>
      <c r="TK143" s="3"/>
      <c r="TL143" s="3"/>
      <c r="TM143" s="3"/>
      <c r="TN143" s="3"/>
      <c r="TO143" s="3"/>
      <c r="TP143" s="3"/>
      <c r="TQ143" s="3"/>
      <c r="TR143" s="3"/>
      <c r="TS143" s="3"/>
      <c r="TT143" s="3"/>
      <c r="TU143" s="3"/>
      <c r="TV143" s="3"/>
      <c r="TW143" s="3"/>
      <c r="TX143" s="3"/>
      <c r="TY143" s="3"/>
      <c r="TZ143" s="3"/>
      <c r="UA143" s="3"/>
      <c r="UB143" s="3"/>
      <c r="UC143" s="3"/>
      <c r="UD143" s="3"/>
      <c r="UE143" s="3"/>
      <c r="UF143" s="3"/>
      <c r="UG143" s="3"/>
      <c r="UH143" s="3"/>
      <c r="UI143" s="3"/>
      <c r="UJ143" s="3"/>
      <c r="UK143" s="3"/>
      <c r="UL143" s="3"/>
      <c r="UM143" s="3"/>
      <c r="UN143" s="3"/>
      <c r="UO143" s="3"/>
      <c r="UP143" s="3"/>
      <c r="UQ143" s="3"/>
      <c r="UR143" s="3"/>
      <c r="US143" s="3"/>
      <c r="UT143" s="3"/>
      <c r="UU143" s="3"/>
      <c r="UV143" s="3"/>
      <c r="UW143" s="3"/>
      <c r="UX143" s="3"/>
      <c r="UY143" s="3"/>
      <c r="UZ143" s="3"/>
      <c r="VA143" s="3"/>
      <c r="VB143" s="3"/>
      <c r="VC143" s="3"/>
      <c r="VD143" s="3"/>
      <c r="VE143" s="3"/>
      <c r="VF143" s="3"/>
      <c r="VG143" s="3"/>
      <c r="VH143" s="3"/>
      <c r="VI143" s="3"/>
      <c r="VJ143" s="3"/>
      <c r="VK143" s="3"/>
      <c r="VL143" s="3"/>
      <c r="VM143" s="3"/>
      <c r="VN143" s="3"/>
      <c r="VO143" s="3"/>
      <c r="VP143" s="3"/>
      <c r="VQ143" s="3"/>
      <c r="VR143" s="3"/>
      <c r="VS143" s="3"/>
      <c r="VT143" s="3"/>
      <c r="VU143" s="3"/>
      <c r="VV143" s="3"/>
      <c r="VW143" s="3"/>
      <c r="VX143" s="3"/>
      <c r="VY143" s="3"/>
      <c r="VZ143" s="3"/>
      <c r="WA143" s="3"/>
      <c r="WB143" s="3"/>
      <c r="WC143" s="3"/>
      <c r="WD143" s="3"/>
      <c r="WE143" s="3"/>
      <c r="WF143" s="3"/>
      <c r="WG143" s="3"/>
      <c r="WH143" s="3"/>
      <c r="WI143" s="3"/>
      <c r="WJ143" s="3"/>
      <c r="WK143" s="3"/>
      <c r="WL143" s="3"/>
      <c r="WM143" s="3"/>
      <c r="WN143" s="3"/>
      <c r="WO143" s="3"/>
      <c r="WP143" s="3"/>
      <c r="WQ143" s="3"/>
      <c r="WR143" s="3"/>
      <c r="WS143" s="3"/>
      <c r="WT143" s="3"/>
      <c r="WU143" s="3"/>
      <c r="WV143" s="3"/>
      <c r="WW143" s="3"/>
      <c r="WX143" s="3"/>
      <c r="WY143" s="3"/>
      <c r="WZ143" s="3"/>
      <c r="XA143" s="3"/>
      <c r="XB143" s="3"/>
      <c r="XC143" s="3"/>
      <c r="XD143" s="3"/>
      <c r="XE143" s="3"/>
      <c r="XF143" s="3"/>
      <c r="XG143" s="3"/>
      <c r="XH143" s="3"/>
      <c r="XI143" s="3"/>
      <c r="XJ143" s="3"/>
      <c r="XK143" s="3"/>
      <c r="XL143" s="3"/>
      <c r="XM143" s="3"/>
      <c r="XN143" s="3"/>
      <c r="XO143" s="3"/>
      <c r="XP143" s="3"/>
      <c r="XQ143" s="3"/>
      <c r="XR143" s="3"/>
      <c r="XS143" s="3"/>
      <c r="XT143" s="3"/>
      <c r="XU143" s="3"/>
      <c r="XV143" s="3"/>
      <c r="XW143" s="3"/>
      <c r="XX143" s="3"/>
      <c r="XY143" s="3"/>
      <c r="XZ143" s="3"/>
      <c r="YA143" s="3"/>
      <c r="YB143" s="3"/>
      <c r="YC143" s="3"/>
      <c r="YD143" s="3"/>
      <c r="YE143" s="3"/>
      <c r="YF143" s="3"/>
      <c r="YG143" s="3"/>
      <c r="YH143" s="3"/>
      <c r="YI143" s="3"/>
      <c r="YJ143" s="3"/>
      <c r="YK143" s="3"/>
      <c r="YL143" s="3"/>
      <c r="YM143" s="3"/>
      <c r="YN143" s="3"/>
      <c r="YO143" s="3"/>
      <c r="YP143" s="3"/>
      <c r="YQ143" s="3"/>
      <c r="YR143" s="3"/>
      <c r="YS143" s="3"/>
      <c r="YT143" s="3"/>
      <c r="YU143" s="3"/>
      <c r="YV143" s="3"/>
      <c r="YW143" s="3"/>
      <c r="YX143" s="3"/>
      <c r="YY143" s="3"/>
      <c r="YZ143" s="3"/>
      <c r="ZA143" s="3"/>
      <c r="ZB143" s="3"/>
      <c r="ZC143" s="3"/>
      <c r="ZD143" s="3"/>
      <c r="ZE143" s="3"/>
      <c r="ZF143" s="3"/>
      <c r="ZG143" s="3"/>
      <c r="ZH143" s="3"/>
      <c r="ZI143" s="3"/>
      <c r="ZJ143" s="3"/>
      <c r="ZK143" s="3"/>
      <c r="ZL143" s="3"/>
      <c r="ZM143" s="3"/>
      <c r="ZN143" s="3"/>
      <c r="ZO143" s="3"/>
      <c r="ZP143" s="3"/>
      <c r="ZQ143" s="3"/>
      <c r="ZR143" s="3"/>
      <c r="ZS143" s="3"/>
      <c r="ZT143" s="3"/>
      <c r="ZU143" s="3"/>
      <c r="ZV143" s="3"/>
      <c r="ZW143" s="3"/>
      <c r="ZX143" s="3"/>
      <c r="ZY143" s="3"/>
      <c r="ZZ143" s="3"/>
      <c r="AAA143" s="3"/>
      <c r="AAB143" s="3"/>
      <c r="AAC143" s="3"/>
      <c r="AAD143" s="3"/>
      <c r="AAE143" s="3"/>
      <c r="AAF143" s="3"/>
      <c r="AAG143" s="3"/>
      <c r="AAH143" s="3"/>
      <c r="AAI143" s="3"/>
      <c r="AAJ143" s="3"/>
      <c r="AAK143" s="3"/>
      <c r="AAL143" s="3"/>
      <c r="AAM143" s="3"/>
      <c r="AAN143" s="3"/>
      <c r="AAO143" s="3"/>
      <c r="AAP143" s="3"/>
      <c r="AAQ143" s="3"/>
      <c r="AAR143" s="3"/>
      <c r="AAS143" s="3"/>
      <c r="AAT143" s="3"/>
      <c r="AAU143" s="3"/>
      <c r="AAV143" s="3"/>
      <c r="AAW143" s="3"/>
      <c r="AAX143" s="3"/>
      <c r="AAY143" s="3"/>
      <c r="AAZ143" s="3"/>
      <c r="ABA143" s="3"/>
      <c r="ABB143" s="3"/>
      <c r="ABC143" s="3"/>
      <c r="ABD143" s="3"/>
      <c r="ABE143" s="3"/>
      <c r="ABF143" s="3"/>
      <c r="ABG143" s="3"/>
      <c r="ABH143" s="3"/>
    </row>
    <row r="144" spans="1:736" s="2" customFormat="1" ht="28.5">
      <c r="A144" s="92" t="s">
        <v>983</v>
      </c>
      <c r="B144" s="93" t="s">
        <v>724</v>
      </c>
      <c r="C144" s="87" t="s">
        <v>725</v>
      </c>
      <c r="D144" s="93" t="s">
        <v>740</v>
      </c>
      <c r="E144" s="174"/>
      <c r="F144" s="93" t="s">
        <v>320</v>
      </c>
      <c r="G144" s="93" t="s">
        <v>318</v>
      </c>
      <c r="H144" s="135">
        <v>3</v>
      </c>
      <c r="I144" s="90">
        <v>3</v>
      </c>
      <c r="J144" s="90">
        <v>1</v>
      </c>
      <c r="K144" s="136">
        <v>2.3333333333333335</v>
      </c>
      <c r="L144" s="91" t="s">
        <v>343</v>
      </c>
      <c r="M144" s="94" t="s">
        <v>280</v>
      </c>
      <c r="N144" s="180" t="s">
        <v>1108</v>
      </c>
      <c r="O144" s="180" t="s">
        <v>1141</v>
      </c>
      <c r="P144" s="180" t="s">
        <v>1124</v>
      </c>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c r="IW144" s="3"/>
      <c r="IX144" s="3"/>
      <c r="IY144" s="3"/>
      <c r="IZ144" s="3"/>
      <c r="JA144" s="3"/>
      <c r="JB144" s="3"/>
      <c r="JC144" s="3"/>
      <c r="JD144" s="3"/>
      <c r="JE144" s="3"/>
      <c r="JF144" s="3"/>
      <c r="JG144" s="3"/>
      <c r="JH144" s="3"/>
      <c r="JI144" s="3"/>
      <c r="JJ144" s="3"/>
      <c r="JK144" s="3"/>
      <c r="JL144" s="3"/>
      <c r="JM144" s="3"/>
      <c r="JN144" s="3"/>
      <c r="JO144" s="3"/>
      <c r="JP144" s="3"/>
      <c r="JQ144" s="3"/>
      <c r="JR144" s="3"/>
      <c r="JS144" s="3"/>
      <c r="JT144" s="3"/>
      <c r="JU144" s="3"/>
      <c r="JV144" s="3"/>
      <c r="JW144" s="3"/>
      <c r="JX144" s="3"/>
      <c r="JY144" s="3"/>
      <c r="JZ144" s="3"/>
      <c r="KA144" s="3"/>
      <c r="KB144" s="3"/>
      <c r="KC144" s="3"/>
      <c r="KD144" s="3"/>
      <c r="KE144" s="3"/>
      <c r="KF144" s="3"/>
      <c r="KG144" s="3"/>
      <c r="KH144" s="3"/>
      <c r="KI144" s="3"/>
      <c r="KJ144" s="3"/>
      <c r="KK144" s="3"/>
      <c r="KL144" s="3"/>
      <c r="KM144" s="3"/>
      <c r="KN144" s="3"/>
      <c r="KO144" s="3"/>
      <c r="KP144" s="3"/>
      <c r="KQ144" s="3"/>
      <c r="KR144" s="3"/>
      <c r="KS144" s="3"/>
      <c r="KT144" s="3"/>
      <c r="KU144" s="3"/>
      <c r="KV144" s="3"/>
      <c r="KW144" s="3"/>
      <c r="KX144" s="3"/>
      <c r="KY144" s="3"/>
      <c r="KZ144" s="3"/>
      <c r="LA144" s="3"/>
      <c r="LB144" s="3"/>
      <c r="LC144" s="3"/>
      <c r="LD144" s="3"/>
      <c r="LE144" s="3"/>
      <c r="LF144" s="3"/>
      <c r="LG144" s="3"/>
      <c r="LH144" s="3"/>
      <c r="LI144" s="3"/>
      <c r="LJ144" s="3"/>
      <c r="LK144" s="3"/>
      <c r="LL144" s="3"/>
      <c r="LM144" s="3"/>
      <c r="LN144" s="3"/>
      <c r="LO144" s="3"/>
      <c r="LP144" s="3"/>
      <c r="LQ144" s="3"/>
      <c r="LR144" s="3"/>
      <c r="LS144" s="3"/>
      <c r="LT144" s="3"/>
      <c r="LU144" s="3"/>
      <c r="LV144" s="3"/>
      <c r="LW144" s="3"/>
      <c r="LX144" s="3"/>
      <c r="LY144" s="3"/>
      <c r="LZ144" s="3"/>
      <c r="MA144" s="3"/>
      <c r="MB144" s="3"/>
      <c r="MC144" s="3"/>
      <c r="MD144" s="3"/>
      <c r="ME144" s="3"/>
      <c r="MF144" s="3"/>
      <c r="MG144" s="3"/>
      <c r="MH144" s="3"/>
      <c r="MI144" s="3"/>
      <c r="MJ144" s="3"/>
      <c r="MK144" s="3"/>
      <c r="ML144" s="3"/>
      <c r="MM144" s="3"/>
      <c r="MN144" s="3"/>
      <c r="MO144" s="3"/>
      <c r="MP144" s="3"/>
      <c r="MQ144" s="3"/>
      <c r="MR144" s="3"/>
      <c r="MS144" s="3"/>
      <c r="MT144" s="3"/>
      <c r="MU144" s="3"/>
      <c r="MV144" s="3"/>
      <c r="MW144" s="3"/>
      <c r="MX144" s="3"/>
      <c r="MY144" s="3"/>
      <c r="MZ144" s="3"/>
      <c r="NA144" s="3"/>
      <c r="NB144" s="3"/>
      <c r="NC144" s="3"/>
      <c r="ND144" s="3"/>
      <c r="NE144" s="3"/>
      <c r="NF144" s="3"/>
      <c r="NG144" s="3"/>
      <c r="NH144" s="3"/>
      <c r="NI144" s="3"/>
      <c r="NJ144" s="3"/>
      <c r="NK144" s="3"/>
      <c r="NL144" s="3"/>
      <c r="NM144" s="3"/>
      <c r="NN144" s="3"/>
      <c r="NO144" s="3"/>
      <c r="NP144" s="3"/>
      <c r="NQ144" s="3"/>
      <c r="NR144" s="3"/>
      <c r="NS144" s="3"/>
      <c r="NT144" s="3"/>
      <c r="NU144" s="3"/>
      <c r="NV144" s="3"/>
      <c r="NW144" s="3"/>
      <c r="NX144" s="3"/>
      <c r="NY144" s="3"/>
      <c r="NZ144" s="3"/>
      <c r="OA144" s="3"/>
      <c r="OB144" s="3"/>
      <c r="OC144" s="3"/>
      <c r="OD144" s="3"/>
      <c r="OE144" s="3"/>
      <c r="OF144" s="3"/>
      <c r="OG144" s="3"/>
      <c r="OH144" s="3"/>
      <c r="OI144" s="3"/>
      <c r="OJ144" s="3"/>
      <c r="OK144" s="3"/>
      <c r="OL144" s="3"/>
      <c r="OM144" s="3"/>
      <c r="ON144" s="3"/>
      <c r="OO144" s="3"/>
      <c r="OP144" s="3"/>
      <c r="OQ144" s="3"/>
      <c r="OR144" s="3"/>
      <c r="OS144" s="3"/>
      <c r="OT144" s="3"/>
      <c r="OU144" s="3"/>
      <c r="OV144" s="3"/>
      <c r="OW144" s="3"/>
      <c r="OX144" s="3"/>
      <c r="OY144" s="3"/>
      <c r="OZ144" s="3"/>
      <c r="PA144" s="3"/>
      <c r="PB144" s="3"/>
      <c r="PC144" s="3"/>
      <c r="PD144" s="3"/>
      <c r="PE144" s="3"/>
      <c r="PF144" s="3"/>
      <c r="PG144" s="3"/>
      <c r="PH144" s="3"/>
      <c r="PI144" s="3"/>
      <c r="PJ144" s="3"/>
      <c r="PK144" s="3"/>
      <c r="PL144" s="3"/>
      <c r="PM144" s="3"/>
      <c r="PN144" s="3"/>
      <c r="PO144" s="3"/>
      <c r="PP144" s="3"/>
      <c r="PQ144" s="3"/>
      <c r="PR144" s="3"/>
      <c r="PS144" s="3"/>
      <c r="PT144" s="3"/>
      <c r="PU144" s="3"/>
      <c r="PV144" s="3"/>
      <c r="PW144" s="3"/>
      <c r="PX144" s="3"/>
      <c r="PY144" s="3"/>
      <c r="PZ144" s="3"/>
      <c r="QA144" s="3"/>
      <c r="QB144" s="3"/>
      <c r="QC144" s="3"/>
      <c r="QD144" s="3"/>
      <c r="QE144" s="3"/>
      <c r="QF144" s="3"/>
      <c r="QG144" s="3"/>
      <c r="QH144" s="3"/>
      <c r="QI144" s="3"/>
      <c r="QJ144" s="3"/>
      <c r="QK144" s="3"/>
      <c r="QL144" s="3"/>
      <c r="QM144" s="3"/>
      <c r="QN144" s="3"/>
      <c r="QO144" s="3"/>
      <c r="QP144" s="3"/>
      <c r="QQ144" s="3"/>
      <c r="QR144" s="3"/>
      <c r="QS144" s="3"/>
      <c r="QT144" s="3"/>
      <c r="QU144" s="3"/>
      <c r="QV144" s="3"/>
      <c r="QW144" s="3"/>
      <c r="QX144" s="3"/>
      <c r="QY144" s="3"/>
      <c r="QZ144" s="3"/>
      <c r="RA144" s="3"/>
      <c r="RB144" s="3"/>
      <c r="RC144" s="3"/>
      <c r="RD144" s="3"/>
      <c r="RE144" s="3"/>
      <c r="RF144" s="3"/>
      <c r="RG144" s="3"/>
      <c r="RH144" s="3"/>
      <c r="RI144" s="3"/>
      <c r="RJ144" s="3"/>
      <c r="RK144" s="3"/>
      <c r="RL144" s="3"/>
      <c r="RM144" s="3"/>
      <c r="RN144" s="3"/>
      <c r="RO144" s="3"/>
      <c r="RP144" s="3"/>
      <c r="RQ144" s="3"/>
      <c r="RR144" s="3"/>
      <c r="RS144" s="3"/>
      <c r="RT144" s="3"/>
      <c r="RU144" s="3"/>
      <c r="RV144" s="3"/>
      <c r="RW144" s="3"/>
      <c r="RX144" s="3"/>
      <c r="RY144" s="3"/>
      <c r="RZ144" s="3"/>
      <c r="SA144" s="3"/>
      <c r="SB144" s="3"/>
      <c r="SC144" s="3"/>
      <c r="SD144" s="3"/>
      <c r="SE144" s="3"/>
      <c r="SF144" s="3"/>
      <c r="SG144" s="3"/>
      <c r="SH144" s="3"/>
      <c r="SI144" s="3"/>
      <c r="SJ144" s="3"/>
      <c r="SK144" s="3"/>
      <c r="SL144" s="3"/>
      <c r="SM144" s="3"/>
      <c r="SN144" s="3"/>
      <c r="SO144" s="3"/>
      <c r="SP144" s="3"/>
      <c r="SQ144" s="3"/>
      <c r="SR144" s="3"/>
      <c r="SS144" s="3"/>
      <c r="ST144" s="3"/>
      <c r="SU144" s="3"/>
      <c r="SV144" s="3"/>
      <c r="SW144" s="3"/>
      <c r="SX144" s="3"/>
      <c r="SY144" s="3"/>
      <c r="SZ144" s="3"/>
      <c r="TA144" s="3"/>
      <c r="TB144" s="3"/>
      <c r="TC144" s="3"/>
      <c r="TD144" s="3"/>
      <c r="TE144" s="3"/>
      <c r="TF144" s="3"/>
      <c r="TG144" s="3"/>
      <c r="TH144" s="3"/>
      <c r="TI144" s="3"/>
      <c r="TJ144" s="3"/>
      <c r="TK144" s="3"/>
      <c r="TL144" s="3"/>
      <c r="TM144" s="3"/>
      <c r="TN144" s="3"/>
      <c r="TO144" s="3"/>
      <c r="TP144" s="3"/>
      <c r="TQ144" s="3"/>
      <c r="TR144" s="3"/>
      <c r="TS144" s="3"/>
      <c r="TT144" s="3"/>
      <c r="TU144" s="3"/>
      <c r="TV144" s="3"/>
      <c r="TW144" s="3"/>
      <c r="TX144" s="3"/>
      <c r="TY144" s="3"/>
      <c r="TZ144" s="3"/>
      <c r="UA144" s="3"/>
      <c r="UB144" s="3"/>
      <c r="UC144" s="3"/>
      <c r="UD144" s="3"/>
      <c r="UE144" s="3"/>
      <c r="UF144" s="3"/>
      <c r="UG144" s="3"/>
      <c r="UH144" s="3"/>
      <c r="UI144" s="3"/>
      <c r="UJ144" s="3"/>
      <c r="UK144" s="3"/>
      <c r="UL144" s="3"/>
      <c r="UM144" s="3"/>
      <c r="UN144" s="3"/>
      <c r="UO144" s="3"/>
      <c r="UP144" s="3"/>
      <c r="UQ144" s="3"/>
      <c r="UR144" s="3"/>
      <c r="US144" s="3"/>
      <c r="UT144" s="3"/>
      <c r="UU144" s="3"/>
      <c r="UV144" s="3"/>
      <c r="UW144" s="3"/>
      <c r="UX144" s="3"/>
      <c r="UY144" s="3"/>
      <c r="UZ144" s="3"/>
      <c r="VA144" s="3"/>
      <c r="VB144" s="3"/>
      <c r="VC144" s="3"/>
      <c r="VD144" s="3"/>
      <c r="VE144" s="3"/>
      <c r="VF144" s="3"/>
      <c r="VG144" s="3"/>
      <c r="VH144" s="3"/>
      <c r="VI144" s="3"/>
      <c r="VJ144" s="3"/>
      <c r="VK144" s="3"/>
      <c r="VL144" s="3"/>
      <c r="VM144" s="3"/>
      <c r="VN144" s="3"/>
      <c r="VO144" s="3"/>
      <c r="VP144" s="3"/>
      <c r="VQ144" s="3"/>
      <c r="VR144" s="3"/>
      <c r="VS144" s="3"/>
      <c r="VT144" s="3"/>
      <c r="VU144" s="3"/>
      <c r="VV144" s="3"/>
      <c r="VW144" s="3"/>
      <c r="VX144" s="3"/>
      <c r="VY144" s="3"/>
      <c r="VZ144" s="3"/>
      <c r="WA144" s="3"/>
      <c r="WB144" s="3"/>
      <c r="WC144" s="3"/>
      <c r="WD144" s="3"/>
      <c r="WE144" s="3"/>
      <c r="WF144" s="3"/>
      <c r="WG144" s="3"/>
      <c r="WH144" s="3"/>
      <c r="WI144" s="3"/>
      <c r="WJ144" s="3"/>
      <c r="WK144" s="3"/>
      <c r="WL144" s="3"/>
      <c r="WM144" s="3"/>
      <c r="WN144" s="3"/>
      <c r="WO144" s="3"/>
      <c r="WP144" s="3"/>
      <c r="WQ144" s="3"/>
      <c r="WR144" s="3"/>
      <c r="WS144" s="3"/>
      <c r="WT144" s="3"/>
      <c r="WU144" s="3"/>
      <c r="WV144" s="3"/>
      <c r="WW144" s="3"/>
      <c r="WX144" s="3"/>
      <c r="WY144" s="3"/>
      <c r="WZ144" s="3"/>
      <c r="XA144" s="3"/>
      <c r="XB144" s="3"/>
      <c r="XC144" s="3"/>
      <c r="XD144" s="3"/>
      <c r="XE144" s="3"/>
      <c r="XF144" s="3"/>
      <c r="XG144" s="3"/>
      <c r="XH144" s="3"/>
      <c r="XI144" s="3"/>
      <c r="XJ144" s="3"/>
      <c r="XK144" s="3"/>
      <c r="XL144" s="3"/>
      <c r="XM144" s="3"/>
      <c r="XN144" s="3"/>
      <c r="XO144" s="3"/>
      <c r="XP144" s="3"/>
      <c r="XQ144" s="3"/>
      <c r="XR144" s="3"/>
      <c r="XS144" s="3"/>
      <c r="XT144" s="3"/>
      <c r="XU144" s="3"/>
      <c r="XV144" s="3"/>
      <c r="XW144" s="3"/>
      <c r="XX144" s="3"/>
      <c r="XY144" s="3"/>
      <c r="XZ144" s="3"/>
      <c r="YA144" s="3"/>
      <c r="YB144" s="3"/>
      <c r="YC144" s="3"/>
      <c r="YD144" s="3"/>
      <c r="YE144" s="3"/>
      <c r="YF144" s="3"/>
      <c r="YG144" s="3"/>
      <c r="YH144" s="3"/>
      <c r="YI144" s="3"/>
      <c r="YJ144" s="3"/>
      <c r="YK144" s="3"/>
      <c r="YL144" s="3"/>
      <c r="YM144" s="3"/>
      <c r="YN144" s="3"/>
      <c r="YO144" s="3"/>
      <c r="YP144" s="3"/>
      <c r="YQ144" s="3"/>
      <c r="YR144" s="3"/>
      <c r="YS144" s="3"/>
      <c r="YT144" s="3"/>
      <c r="YU144" s="3"/>
      <c r="YV144" s="3"/>
      <c r="YW144" s="3"/>
      <c r="YX144" s="3"/>
      <c r="YY144" s="3"/>
      <c r="YZ144" s="3"/>
      <c r="ZA144" s="3"/>
      <c r="ZB144" s="3"/>
      <c r="ZC144" s="3"/>
      <c r="ZD144" s="3"/>
      <c r="ZE144" s="3"/>
      <c r="ZF144" s="3"/>
      <c r="ZG144" s="3"/>
      <c r="ZH144" s="3"/>
      <c r="ZI144" s="3"/>
      <c r="ZJ144" s="3"/>
      <c r="ZK144" s="3"/>
      <c r="ZL144" s="3"/>
      <c r="ZM144" s="3"/>
      <c r="ZN144" s="3"/>
      <c r="ZO144" s="3"/>
      <c r="ZP144" s="3"/>
      <c r="ZQ144" s="3"/>
      <c r="ZR144" s="3"/>
      <c r="ZS144" s="3"/>
      <c r="ZT144" s="3"/>
      <c r="ZU144" s="3"/>
      <c r="ZV144" s="3"/>
      <c r="ZW144" s="3"/>
      <c r="ZX144" s="3"/>
      <c r="ZY144" s="3"/>
      <c r="ZZ144" s="3"/>
      <c r="AAA144" s="3"/>
      <c r="AAB144" s="3"/>
      <c r="AAC144" s="3"/>
      <c r="AAD144" s="3"/>
      <c r="AAE144" s="3"/>
      <c r="AAF144" s="3"/>
      <c r="AAG144" s="3"/>
      <c r="AAH144" s="3"/>
      <c r="AAI144" s="3"/>
      <c r="AAJ144" s="3"/>
      <c r="AAK144" s="3"/>
      <c r="AAL144" s="3"/>
      <c r="AAM144" s="3"/>
      <c r="AAN144" s="3"/>
      <c r="AAO144" s="3"/>
      <c r="AAP144" s="3"/>
      <c r="AAQ144" s="3"/>
      <c r="AAR144" s="3"/>
      <c r="AAS144" s="3"/>
      <c r="AAT144" s="3"/>
      <c r="AAU144" s="3"/>
      <c r="AAV144" s="3"/>
      <c r="AAW144" s="3"/>
      <c r="AAX144" s="3"/>
      <c r="AAY144" s="3"/>
      <c r="AAZ144" s="3"/>
      <c r="ABA144" s="3"/>
      <c r="ABB144" s="3"/>
      <c r="ABC144" s="3"/>
      <c r="ABD144" s="3"/>
      <c r="ABE144" s="3"/>
      <c r="ABF144" s="3"/>
      <c r="ABG144" s="3"/>
      <c r="ABH144" s="3"/>
    </row>
    <row r="145" spans="1:736" s="2" customFormat="1" ht="28.5">
      <c r="A145" s="92" t="s">
        <v>984</v>
      </c>
      <c r="B145" s="93" t="s">
        <v>724</v>
      </c>
      <c r="C145" s="87" t="s">
        <v>725</v>
      </c>
      <c r="D145" s="93" t="s">
        <v>741</v>
      </c>
      <c r="E145" s="174"/>
      <c r="F145" s="93" t="s">
        <v>320</v>
      </c>
      <c r="G145" s="93" t="s">
        <v>318</v>
      </c>
      <c r="H145" s="135">
        <v>3</v>
      </c>
      <c r="I145" s="90">
        <v>3</v>
      </c>
      <c r="J145" s="90">
        <v>1</v>
      </c>
      <c r="K145" s="136">
        <v>2.3333333333333335</v>
      </c>
      <c r="L145" s="91" t="s">
        <v>343</v>
      </c>
      <c r="M145" s="94" t="s">
        <v>280</v>
      </c>
      <c r="N145" s="180" t="s">
        <v>1108</v>
      </c>
      <c r="O145" s="180" t="s">
        <v>1141</v>
      </c>
      <c r="P145" s="180" t="s">
        <v>1124</v>
      </c>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c r="IW145" s="3"/>
      <c r="IX145" s="3"/>
      <c r="IY145" s="3"/>
      <c r="IZ145" s="3"/>
      <c r="JA145" s="3"/>
      <c r="JB145" s="3"/>
      <c r="JC145" s="3"/>
      <c r="JD145" s="3"/>
      <c r="JE145" s="3"/>
      <c r="JF145" s="3"/>
      <c r="JG145" s="3"/>
      <c r="JH145" s="3"/>
      <c r="JI145" s="3"/>
      <c r="JJ145" s="3"/>
      <c r="JK145" s="3"/>
      <c r="JL145" s="3"/>
      <c r="JM145" s="3"/>
      <c r="JN145" s="3"/>
      <c r="JO145" s="3"/>
      <c r="JP145" s="3"/>
      <c r="JQ145" s="3"/>
      <c r="JR145" s="3"/>
      <c r="JS145" s="3"/>
      <c r="JT145" s="3"/>
      <c r="JU145" s="3"/>
      <c r="JV145" s="3"/>
      <c r="JW145" s="3"/>
      <c r="JX145" s="3"/>
      <c r="JY145" s="3"/>
      <c r="JZ145" s="3"/>
      <c r="KA145" s="3"/>
      <c r="KB145" s="3"/>
      <c r="KC145" s="3"/>
      <c r="KD145" s="3"/>
      <c r="KE145" s="3"/>
      <c r="KF145" s="3"/>
      <c r="KG145" s="3"/>
      <c r="KH145" s="3"/>
      <c r="KI145" s="3"/>
      <c r="KJ145" s="3"/>
      <c r="KK145" s="3"/>
      <c r="KL145" s="3"/>
      <c r="KM145" s="3"/>
      <c r="KN145" s="3"/>
      <c r="KO145" s="3"/>
      <c r="KP145" s="3"/>
      <c r="KQ145" s="3"/>
      <c r="KR145" s="3"/>
      <c r="KS145" s="3"/>
      <c r="KT145" s="3"/>
      <c r="KU145" s="3"/>
      <c r="KV145" s="3"/>
      <c r="KW145" s="3"/>
      <c r="KX145" s="3"/>
      <c r="KY145" s="3"/>
      <c r="KZ145" s="3"/>
      <c r="LA145" s="3"/>
      <c r="LB145" s="3"/>
      <c r="LC145" s="3"/>
      <c r="LD145" s="3"/>
      <c r="LE145" s="3"/>
      <c r="LF145" s="3"/>
      <c r="LG145" s="3"/>
      <c r="LH145" s="3"/>
      <c r="LI145" s="3"/>
      <c r="LJ145" s="3"/>
      <c r="LK145" s="3"/>
      <c r="LL145" s="3"/>
      <c r="LM145" s="3"/>
      <c r="LN145" s="3"/>
      <c r="LO145" s="3"/>
      <c r="LP145" s="3"/>
      <c r="LQ145" s="3"/>
      <c r="LR145" s="3"/>
      <c r="LS145" s="3"/>
      <c r="LT145" s="3"/>
      <c r="LU145" s="3"/>
      <c r="LV145" s="3"/>
      <c r="LW145" s="3"/>
      <c r="LX145" s="3"/>
      <c r="LY145" s="3"/>
      <c r="LZ145" s="3"/>
      <c r="MA145" s="3"/>
      <c r="MB145" s="3"/>
      <c r="MC145" s="3"/>
      <c r="MD145" s="3"/>
      <c r="ME145" s="3"/>
      <c r="MF145" s="3"/>
      <c r="MG145" s="3"/>
      <c r="MH145" s="3"/>
      <c r="MI145" s="3"/>
      <c r="MJ145" s="3"/>
      <c r="MK145" s="3"/>
      <c r="ML145" s="3"/>
      <c r="MM145" s="3"/>
      <c r="MN145" s="3"/>
      <c r="MO145" s="3"/>
      <c r="MP145" s="3"/>
      <c r="MQ145" s="3"/>
      <c r="MR145" s="3"/>
      <c r="MS145" s="3"/>
      <c r="MT145" s="3"/>
      <c r="MU145" s="3"/>
      <c r="MV145" s="3"/>
      <c r="MW145" s="3"/>
      <c r="MX145" s="3"/>
      <c r="MY145" s="3"/>
      <c r="MZ145" s="3"/>
      <c r="NA145" s="3"/>
      <c r="NB145" s="3"/>
      <c r="NC145" s="3"/>
      <c r="ND145" s="3"/>
      <c r="NE145" s="3"/>
      <c r="NF145" s="3"/>
      <c r="NG145" s="3"/>
      <c r="NH145" s="3"/>
      <c r="NI145" s="3"/>
      <c r="NJ145" s="3"/>
      <c r="NK145" s="3"/>
      <c r="NL145" s="3"/>
      <c r="NM145" s="3"/>
      <c r="NN145" s="3"/>
      <c r="NO145" s="3"/>
      <c r="NP145" s="3"/>
      <c r="NQ145" s="3"/>
      <c r="NR145" s="3"/>
      <c r="NS145" s="3"/>
      <c r="NT145" s="3"/>
      <c r="NU145" s="3"/>
      <c r="NV145" s="3"/>
      <c r="NW145" s="3"/>
      <c r="NX145" s="3"/>
      <c r="NY145" s="3"/>
      <c r="NZ145" s="3"/>
      <c r="OA145" s="3"/>
      <c r="OB145" s="3"/>
      <c r="OC145" s="3"/>
      <c r="OD145" s="3"/>
      <c r="OE145" s="3"/>
      <c r="OF145" s="3"/>
      <c r="OG145" s="3"/>
      <c r="OH145" s="3"/>
      <c r="OI145" s="3"/>
      <c r="OJ145" s="3"/>
      <c r="OK145" s="3"/>
      <c r="OL145" s="3"/>
      <c r="OM145" s="3"/>
      <c r="ON145" s="3"/>
      <c r="OO145" s="3"/>
      <c r="OP145" s="3"/>
      <c r="OQ145" s="3"/>
      <c r="OR145" s="3"/>
      <c r="OS145" s="3"/>
      <c r="OT145" s="3"/>
      <c r="OU145" s="3"/>
      <c r="OV145" s="3"/>
      <c r="OW145" s="3"/>
      <c r="OX145" s="3"/>
      <c r="OY145" s="3"/>
      <c r="OZ145" s="3"/>
      <c r="PA145" s="3"/>
      <c r="PB145" s="3"/>
      <c r="PC145" s="3"/>
      <c r="PD145" s="3"/>
      <c r="PE145" s="3"/>
      <c r="PF145" s="3"/>
      <c r="PG145" s="3"/>
      <c r="PH145" s="3"/>
      <c r="PI145" s="3"/>
      <c r="PJ145" s="3"/>
      <c r="PK145" s="3"/>
      <c r="PL145" s="3"/>
      <c r="PM145" s="3"/>
      <c r="PN145" s="3"/>
      <c r="PO145" s="3"/>
      <c r="PP145" s="3"/>
      <c r="PQ145" s="3"/>
      <c r="PR145" s="3"/>
      <c r="PS145" s="3"/>
      <c r="PT145" s="3"/>
      <c r="PU145" s="3"/>
      <c r="PV145" s="3"/>
      <c r="PW145" s="3"/>
      <c r="PX145" s="3"/>
      <c r="PY145" s="3"/>
      <c r="PZ145" s="3"/>
      <c r="QA145" s="3"/>
      <c r="QB145" s="3"/>
      <c r="QC145" s="3"/>
      <c r="QD145" s="3"/>
      <c r="QE145" s="3"/>
      <c r="QF145" s="3"/>
      <c r="QG145" s="3"/>
      <c r="QH145" s="3"/>
      <c r="QI145" s="3"/>
      <c r="QJ145" s="3"/>
      <c r="QK145" s="3"/>
      <c r="QL145" s="3"/>
      <c r="QM145" s="3"/>
      <c r="QN145" s="3"/>
      <c r="QO145" s="3"/>
      <c r="QP145" s="3"/>
      <c r="QQ145" s="3"/>
      <c r="QR145" s="3"/>
      <c r="QS145" s="3"/>
      <c r="QT145" s="3"/>
      <c r="QU145" s="3"/>
      <c r="QV145" s="3"/>
      <c r="QW145" s="3"/>
      <c r="QX145" s="3"/>
      <c r="QY145" s="3"/>
      <c r="QZ145" s="3"/>
      <c r="RA145" s="3"/>
      <c r="RB145" s="3"/>
      <c r="RC145" s="3"/>
      <c r="RD145" s="3"/>
      <c r="RE145" s="3"/>
      <c r="RF145" s="3"/>
      <c r="RG145" s="3"/>
      <c r="RH145" s="3"/>
      <c r="RI145" s="3"/>
      <c r="RJ145" s="3"/>
      <c r="RK145" s="3"/>
      <c r="RL145" s="3"/>
      <c r="RM145" s="3"/>
      <c r="RN145" s="3"/>
      <c r="RO145" s="3"/>
      <c r="RP145" s="3"/>
      <c r="RQ145" s="3"/>
      <c r="RR145" s="3"/>
      <c r="RS145" s="3"/>
      <c r="RT145" s="3"/>
      <c r="RU145" s="3"/>
      <c r="RV145" s="3"/>
      <c r="RW145" s="3"/>
      <c r="RX145" s="3"/>
      <c r="RY145" s="3"/>
      <c r="RZ145" s="3"/>
      <c r="SA145" s="3"/>
      <c r="SB145" s="3"/>
      <c r="SC145" s="3"/>
      <c r="SD145" s="3"/>
      <c r="SE145" s="3"/>
      <c r="SF145" s="3"/>
      <c r="SG145" s="3"/>
      <c r="SH145" s="3"/>
      <c r="SI145" s="3"/>
      <c r="SJ145" s="3"/>
      <c r="SK145" s="3"/>
      <c r="SL145" s="3"/>
      <c r="SM145" s="3"/>
      <c r="SN145" s="3"/>
      <c r="SO145" s="3"/>
      <c r="SP145" s="3"/>
      <c r="SQ145" s="3"/>
      <c r="SR145" s="3"/>
      <c r="SS145" s="3"/>
      <c r="ST145" s="3"/>
      <c r="SU145" s="3"/>
      <c r="SV145" s="3"/>
      <c r="SW145" s="3"/>
      <c r="SX145" s="3"/>
      <c r="SY145" s="3"/>
      <c r="SZ145" s="3"/>
      <c r="TA145" s="3"/>
      <c r="TB145" s="3"/>
      <c r="TC145" s="3"/>
      <c r="TD145" s="3"/>
      <c r="TE145" s="3"/>
      <c r="TF145" s="3"/>
      <c r="TG145" s="3"/>
      <c r="TH145" s="3"/>
      <c r="TI145" s="3"/>
      <c r="TJ145" s="3"/>
      <c r="TK145" s="3"/>
      <c r="TL145" s="3"/>
      <c r="TM145" s="3"/>
      <c r="TN145" s="3"/>
      <c r="TO145" s="3"/>
      <c r="TP145" s="3"/>
      <c r="TQ145" s="3"/>
      <c r="TR145" s="3"/>
      <c r="TS145" s="3"/>
      <c r="TT145" s="3"/>
      <c r="TU145" s="3"/>
      <c r="TV145" s="3"/>
      <c r="TW145" s="3"/>
      <c r="TX145" s="3"/>
      <c r="TY145" s="3"/>
      <c r="TZ145" s="3"/>
      <c r="UA145" s="3"/>
      <c r="UB145" s="3"/>
      <c r="UC145" s="3"/>
      <c r="UD145" s="3"/>
      <c r="UE145" s="3"/>
      <c r="UF145" s="3"/>
      <c r="UG145" s="3"/>
      <c r="UH145" s="3"/>
      <c r="UI145" s="3"/>
      <c r="UJ145" s="3"/>
      <c r="UK145" s="3"/>
      <c r="UL145" s="3"/>
      <c r="UM145" s="3"/>
      <c r="UN145" s="3"/>
      <c r="UO145" s="3"/>
      <c r="UP145" s="3"/>
      <c r="UQ145" s="3"/>
      <c r="UR145" s="3"/>
      <c r="US145" s="3"/>
      <c r="UT145" s="3"/>
      <c r="UU145" s="3"/>
      <c r="UV145" s="3"/>
      <c r="UW145" s="3"/>
      <c r="UX145" s="3"/>
      <c r="UY145" s="3"/>
      <c r="UZ145" s="3"/>
      <c r="VA145" s="3"/>
      <c r="VB145" s="3"/>
      <c r="VC145" s="3"/>
      <c r="VD145" s="3"/>
      <c r="VE145" s="3"/>
      <c r="VF145" s="3"/>
      <c r="VG145" s="3"/>
      <c r="VH145" s="3"/>
      <c r="VI145" s="3"/>
      <c r="VJ145" s="3"/>
      <c r="VK145" s="3"/>
      <c r="VL145" s="3"/>
      <c r="VM145" s="3"/>
      <c r="VN145" s="3"/>
      <c r="VO145" s="3"/>
      <c r="VP145" s="3"/>
      <c r="VQ145" s="3"/>
      <c r="VR145" s="3"/>
      <c r="VS145" s="3"/>
      <c r="VT145" s="3"/>
      <c r="VU145" s="3"/>
      <c r="VV145" s="3"/>
      <c r="VW145" s="3"/>
      <c r="VX145" s="3"/>
      <c r="VY145" s="3"/>
      <c r="VZ145" s="3"/>
      <c r="WA145" s="3"/>
      <c r="WB145" s="3"/>
      <c r="WC145" s="3"/>
      <c r="WD145" s="3"/>
      <c r="WE145" s="3"/>
      <c r="WF145" s="3"/>
      <c r="WG145" s="3"/>
      <c r="WH145" s="3"/>
      <c r="WI145" s="3"/>
      <c r="WJ145" s="3"/>
      <c r="WK145" s="3"/>
      <c r="WL145" s="3"/>
      <c r="WM145" s="3"/>
      <c r="WN145" s="3"/>
      <c r="WO145" s="3"/>
      <c r="WP145" s="3"/>
      <c r="WQ145" s="3"/>
      <c r="WR145" s="3"/>
      <c r="WS145" s="3"/>
      <c r="WT145" s="3"/>
      <c r="WU145" s="3"/>
      <c r="WV145" s="3"/>
      <c r="WW145" s="3"/>
      <c r="WX145" s="3"/>
      <c r="WY145" s="3"/>
      <c r="WZ145" s="3"/>
      <c r="XA145" s="3"/>
      <c r="XB145" s="3"/>
      <c r="XC145" s="3"/>
      <c r="XD145" s="3"/>
      <c r="XE145" s="3"/>
      <c r="XF145" s="3"/>
      <c r="XG145" s="3"/>
      <c r="XH145" s="3"/>
      <c r="XI145" s="3"/>
      <c r="XJ145" s="3"/>
      <c r="XK145" s="3"/>
      <c r="XL145" s="3"/>
      <c r="XM145" s="3"/>
      <c r="XN145" s="3"/>
      <c r="XO145" s="3"/>
      <c r="XP145" s="3"/>
      <c r="XQ145" s="3"/>
      <c r="XR145" s="3"/>
      <c r="XS145" s="3"/>
      <c r="XT145" s="3"/>
      <c r="XU145" s="3"/>
      <c r="XV145" s="3"/>
      <c r="XW145" s="3"/>
      <c r="XX145" s="3"/>
      <c r="XY145" s="3"/>
      <c r="XZ145" s="3"/>
      <c r="YA145" s="3"/>
      <c r="YB145" s="3"/>
      <c r="YC145" s="3"/>
      <c r="YD145" s="3"/>
      <c r="YE145" s="3"/>
      <c r="YF145" s="3"/>
      <c r="YG145" s="3"/>
      <c r="YH145" s="3"/>
      <c r="YI145" s="3"/>
      <c r="YJ145" s="3"/>
      <c r="YK145" s="3"/>
      <c r="YL145" s="3"/>
      <c r="YM145" s="3"/>
      <c r="YN145" s="3"/>
      <c r="YO145" s="3"/>
      <c r="YP145" s="3"/>
      <c r="YQ145" s="3"/>
      <c r="YR145" s="3"/>
      <c r="YS145" s="3"/>
      <c r="YT145" s="3"/>
      <c r="YU145" s="3"/>
      <c r="YV145" s="3"/>
      <c r="YW145" s="3"/>
      <c r="YX145" s="3"/>
      <c r="YY145" s="3"/>
      <c r="YZ145" s="3"/>
      <c r="ZA145" s="3"/>
      <c r="ZB145" s="3"/>
      <c r="ZC145" s="3"/>
      <c r="ZD145" s="3"/>
      <c r="ZE145" s="3"/>
      <c r="ZF145" s="3"/>
      <c r="ZG145" s="3"/>
      <c r="ZH145" s="3"/>
      <c r="ZI145" s="3"/>
      <c r="ZJ145" s="3"/>
      <c r="ZK145" s="3"/>
      <c r="ZL145" s="3"/>
      <c r="ZM145" s="3"/>
      <c r="ZN145" s="3"/>
      <c r="ZO145" s="3"/>
      <c r="ZP145" s="3"/>
      <c r="ZQ145" s="3"/>
      <c r="ZR145" s="3"/>
      <c r="ZS145" s="3"/>
      <c r="ZT145" s="3"/>
      <c r="ZU145" s="3"/>
      <c r="ZV145" s="3"/>
      <c r="ZW145" s="3"/>
      <c r="ZX145" s="3"/>
      <c r="ZY145" s="3"/>
      <c r="ZZ145" s="3"/>
      <c r="AAA145" s="3"/>
      <c r="AAB145" s="3"/>
      <c r="AAC145" s="3"/>
      <c r="AAD145" s="3"/>
      <c r="AAE145" s="3"/>
      <c r="AAF145" s="3"/>
      <c r="AAG145" s="3"/>
      <c r="AAH145" s="3"/>
      <c r="AAI145" s="3"/>
      <c r="AAJ145" s="3"/>
      <c r="AAK145" s="3"/>
      <c r="AAL145" s="3"/>
      <c r="AAM145" s="3"/>
      <c r="AAN145" s="3"/>
      <c r="AAO145" s="3"/>
      <c r="AAP145" s="3"/>
      <c r="AAQ145" s="3"/>
      <c r="AAR145" s="3"/>
      <c r="AAS145" s="3"/>
      <c r="AAT145" s="3"/>
      <c r="AAU145" s="3"/>
      <c r="AAV145" s="3"/>
      <c r="AAW145" s="3"/>
      <c r="AAX145" s="3"/>
      <c r="AAY145" s="3"/>
      <c r="AAZ145" s="3"/>
      <c r="ABA145" s="3"/>
      <c r="ABB145" s="3"/>
      <c r="ABC145" s="3"/>
      <c r="ABD145" s="3"/>
      <c r="ABE145" s="3"/>
      <c r="ABF145" s="3"/>
      <c r="ABG145" s="3"/>
      <c r="ABH145" s="3"/>
    </row>
    <row r="146" spans="1:736" s="2" customFormat="1" ht="28.5">
      <c r="A146" s="92" t="s">
        <v>985</v>
      </c>
      <c r="B146" s="93" t="s">
        <v>724</v>
      </c>
      <c r="C146" s="87" t="s">
        <v>725</v>
      </c>
      <c r="D146" s="93" t="s">
        <v>742</v>
      </c>
      <c r="E146" s="174"/>
      <c r="F146" s="93" t="s">
        <v>320</v>
      </c>
      <c r="G146" s="93" t="s">
        <v>318</v>
      </c>
      <c r="H146" s="135">
        <v>3</v>
      </c>
      <c r="I146" s="90">
        <v>3</v>
      </c>
      <c r="J146" s="90">
        <v>1</v>
      </c>
      <c r="K146" s="136">
        <v>2.3333333333333335</v>
      </c>
      <c r="L146" s="91" t="s">
        <v>343</v>
      </c>
      <c r="M146" s="94" t="s">
        <v>284</v>
      </c>
      <c r="N146" s="180" t="s">
        <v>1108</v>
      </c>
      <c r="O146" s="180" t="s">
        <v>1141</v>
      </c>
      <c r="P146" s="180" t="s">
        <v>1124</v>
      </c>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c r="IW146" s="3"/>
      <c r="IX146" s="3"/>
      <c r="IY146" s="3"/>
      <c r="IZ146" s="3"/>
      <c r="JA146" s="3"/>
      <c r="JB146" s="3"/>
      <c r="JC146" s="3"/>
      <c r="JD146" s="3"/>
      <c r="JE146" s="3"/>
      <c r="JF146" s="3"/>
      <c r="JG146" s="3"/>
      <c r="JH146" s="3"/>
      <c r="JI146" s="3"/>
      <c r="JJ146" s="3"/>
      <c r="JK146" s="3"/>
      <c r="JL146" s="3"/>
      <c r="JM146" s="3"/>
      <c r="JN146" s="3"/>
      <c r="JO146" s="3"/>
      <c r="JP146" s="3"/>
      <c r="JQ146" s="3"/>
      <c r="JR146" s="3"/>
      <c r="JS146" s="3"/>
      <c r="JT146" s="3"/>
      <c r="JU146" s="3"/>
      <c r="JV146" s="3"/>
      <c r="JW146" s="3"/>
      <c r="JX146" s="3"/>
      <c r="JY146" s="3"/>
      <c r="JZ146" s="3"/>
      <c r="KA146" s="3"/>
      <c r="KB146" s="3"/>
      <c r="KC146" s="3"/>
      <c r="KD146" s="3"/>
      <c r="KE146" s="3"/>
      <c r="KF146" s="3"/>
      <c r="KG146" s="3"/>
      <c r="KH146" s="3"/>
      <c r="KI146" s="3"/>
      <c r="KJ146" s="3"/>
      <c r="KK146" s="3"/>
      <c r="KL146" s="3"/>
      <c r="KM146" s="3"/>
      <c r="KN146" s="3"/>
      <c r="KO146" s="3"/>
      <c r="KP146" s="3"/>
      <c r="KQ146" s="3"/>
      <c r="KR146" s="3"/>
      <c r="KS146" s="3"/>
      <c r="KT146" s="3"/>
      <c r="KU146" s="3"/>
      <c r="KV146" s="3"/>
      <c r="KW146" s="3"/>
      <c r="KX146" s="3"/>
      <c r="KY146" s="3"/>
      <c r="KZ146" s="3"/>
      <c r="LA146" s="3"/>
      <c r="LB146" s="3"/>
      <c r="LC146" s="3"/>
      <c r="LD146" s="3"/>
      <c r="LE146" s="3"/>
      <c r="LF146" s="3"/>
      <c r="LG146" s="3"/>
      <c r="LH146" s="3"/>
      <c r="LI146" s="3"/>
      <c r="LJ146" s="3"/>
      <c r="LK146" s="3"/>
      <c r="LL146" s="3"/>
      <c r="LM146" s="3"/>
      <c r="LN146" s="3"/>
      <c r="LO146" s="3"/>
      <c r="LP146" s="3"/>
      <c r="LQ146" s="3"/>
      <c r="LR146" s="3"/>
      <c r="LS146" s="3"/>
      <c r="LT146" s="3"/>
      <c r="LU146" s="3"/>
      <c r="LV146" s="3"/>
      <c r="LW146" s="3"/>
      <c r="LX146" s="3"/>
      <c r="LY146" s="3"/>
      <c r="LZ146" s="3"/>
      <c r="MA146" s="3"/>
      <c r="MB146" s="3"/>
      <c r="MC146" s="3"/>
      <c r="MD146" s="3"/>
      <c r="ME146" s="3"/>
      <c r="MF146" s="3"/>
      <c r="MG146" s="3"/>
      <c r="MH146" s="3"/>
      <c r="MI146" s="3"/>
      <c r="MJ146" s="3"/>
      <c r="MK146" s="3"/>
      <c r="ML146" s="3"/>
      <c r="MM146" s="3"/>
      <c r="MN146" s="3"/>
      <c r="MO146" s="3"/>
      <c r="MP146" s="3"/>
      <c r="MQ146" s="3"/>
      <c r="MR146" s="3"/>
      <c r="MS146" s="3"/>
      <c r="MT146" s="3"/>
      <c r="MU146" s="3"/>
      <c r="MV146" s="3"/>
      <c r="MW146" s="3"/>
      <c r="MX146" s="3"/>
      <c r="MY146" s="3"/>
      <c r="MZ146" s="3"/>
      <c r="NA146" s="3"/>
      <c r="NB146" s="3"/>
      <c r="NC146" s="3"/>
      <c r="ND146" s="3"/>
      <c r="NE146" s="3"/>
      <c r="NF146" s="3"/>
      <c r="NG146" s="3"/>
      <c r="NH146" s="3"/>
      <c r="NI146" s="3"/>
      <c r="NJ146" s="3"/>
      <c r="NK146" s="3"/>
      <c r="NL146" s="3"/>
      <c r="NM146" s="3"/>
      <c r="NN146" s="3"/>
      <c r="NO146" s="3"/>
      <c r="NP146" s="3"/>
      <c r="NQ146" s="3"/>
      <c r="NR146" s="3"/>
      <c r="NS146" s="3"/>
      <c r="NT146" s="3"/>
      <c r="NU146" s="3"/>
      <c r="NV146" s="3"/>
      <c r="NW146" s="3"/>
      <c r="NX146" s="3"/>
      <c r="NY146" s="3"/>
      <c r="NZ146" s="3"/>
      <c r="OA146" s="3"/>
      <c r="OB146" s="3"/>
      <c r="OC146" s="3"/>
      <c r="OD146" s="3"/>
      <c r="OE146" s="3"/>
      <c r="OF146" s="3"/>
      <c r="OG146" s="3"/>
      <c r="OH146" s="3"/>
      <c r="OI146" s="3"/>
      <c r="OJ146" s="3"/>
      <c r="OK146" s="3"/>
      <c r="OL146" s="3"/>
      <c r="OM146" s="3"/>
      <c r="ON146" s="3"/>
      <c r="OO146" s="3"/>
      <c r="OP146" s="3"/>
      <c r="OQ146" s="3"/>
      <c r="OR146" s="3"/>
      <c r="OS146" s="3"/>
      <c r="OT146" s="3"/>
      <c r="OU146" s="3"/>
      <c r="OV146" s="3"/>
      <c r="OW146" s="3"/>
      <c r="OX146" s="3"/>
      <c r="OY146" s="3"/>
      <c r="OZ146" s="3"/>
      <c r="PA146" s="3"/>
      <c r="PB146" s="3"/>
      <c r="PC146" s="3"/>
      <c r="PD146" s="3"/>
      <c r="PE146" s="3"/>
      <c r="PF146" s="3"/>
      <c r="PG146" s="3"/>
      <c r="PH146" s="3"/>
      <c r="PI146" s="3"/>
      <c r="PJ146" s="3"/>
      <c r="PK146" s="3"/>
      <c r="PL146" s="3"/>
      <c r="PM146" s="3"/>
      <c r="PN146" s="3"/>
      <c r="PO146" s="3"/>
      <c r="PP146" s="3"/>
      <c r="PQ146" s="3"/>
      <c r="PR146" s="3"/>
      <c r="PS146" s="3"/>
      <c r="PT146" s="3"/>
      <c r="PU146" s="3"/>
      <c r="PV146" s="3"/>
      <c r="PW146" s="3"/>
      <c r="PX146" s="3"/>
      <c r="PY146" s="3"/>
      <c r="PZ146" s="3"/>
      <c r="QA146" s="3"/>
      <c r="QB146" s="3"/>
      <c r="QC146" s="3"/>
      <c r="QD146" s="3"/>
      <c r="QE146" s="3"/>
      <c r="QF146" s="3"/>
      <c r="QG146" s="3"/>
      <c r="QH146" s="3"/>
      <c r="QI146" s="3"/>
      <c r="QJ146" s="3"/>
      <c r="QK146" s="3"/>
      <c r="QL146" s="3"/>
      <c r="QM146" s="3"/>
      <c r="QN146" s="3"/>
      <c r="QO146" s="3"/>
      <c r="QP146" s="3"/>
      <c r="QQ146" s="3"/>
      <c r="QR146" s="3"/>
      <c r="QS146" s="3"/>
      <c r="QT146" s="3"/>
      <c r="QU146" s="3"/>
      <c r="QV146" s="3"/>
      <c r="QW146" s="3"/>
      <c r="QX146" s="3"/>
      <c r="QY146" s="3"/>
      <c r="QZ146" s="3"/>
      <c r="RA146" s="3"/>
      <c r="RB146" s="3"/>
      <c r="RC146" s="3"/>
      <c r="RD146" s="3"/>
      <c r="RE146" s="3"/>
      <c r="RF146" s="3"/>
      <c r="RG146" s="3"/>
      <c r="RH146" s="3"/>
      <c r="RI146" s="3"/>
      <c r="RJ146" s="3"/>
      <c r="RK146" s="3"/>
      <c r="RL146" s="3"/>
      <c r="RM146" s="3"/>
      <c r="RN146" s="3"/>
      <c r="RO146" s="3"/>
      <c r="RP146" s="3"/>
      <c r="RQ146" s="3"/>
      <c r="RR146" s="3"/>
      <c r="RS146" s="3"/>
      <c r="RT146" s="3"/>
      <c r="RU146" s="3"/>
      <c r="RV146" s="3"/>
      <c r="RW146" s="3"/>
      <c r="RX146" s="3"/>
      <c r="RY146" s="3"/>
      <c r="RZ146" s="3"/>
      <c r="SA146" s="3"/>
      <c r="SB146" s="3"/>
      <c r="SC146" s="3"/>
      <c r="SD146" s="3"/>
      <c r="SE146" s="3"/>
      <c r="SF146" s="3"/>
      <c r="SG146" s="3"/>
      <c r="SH146" s="3"/>
      <c r="SI146" s="3"/>
      <c r="SJ146" s="3"/>
      <c r="SK146" s="3"/>
      <c r="SL146" s="3"/>
      <c r="SM146" s="3"/>
      <c r="SN146" s="3"/>
      <c r="SO146" s="3"/>
      <c r="SP146" s="3"/>
      <c r="SQ146" s="3"/>
      <c r="SR146" s="3"/>
      <c r="SS146" s="3"/>
      <c r="ST146" s="3"/>
      <c r="SU146" s="3"/>
      <c r="SV146" s="3"/>
      <c r="SW146" s="3"/>
      <c r="SX146" s="3"/>
      <c r="SY146" s="3"/>
      <c r="SZ146" s="3"/>
      <c r="TA146" s="3"/>
      <c r="TB146" s="3"/>
      <c r="TC146" s="3"/>
      <c r="TD146" s="3"/>
      <c r="TE146" s="3"/>
      <c r="TF146" s="3"/>
      <c r="TG146" s="3"/>
      <c r="TH146" s="3"/>
      <c r="TI146" s="3"/>
      <c r="TJ146" s="3"/>
      <c r="TK146" s="3"/>
      <c r="TL146" s="3"/>
      <c r="TM146" s="3"/>
      <c r="TN146" s="3"/>
      <c r="TO146" s="3"/>
      <c r="TP146" s="3"/>
      <c r="TQ146" s="3"/>
      <c r="TR146" s="3"/>
      <c r="TS146" s="3"/>
      <c r="TT146" s="3"/>
      <c r="TU146" s="3"/>
      <c r="TV146" s="3"/>
      <c r="TW146" s="3"/>
      <c r="TX146" s="3"/>
      <c r="TY146" s="3"/>
      <c r="TZ146" s="3"/>
      <c r="UA146" s="3"/>
      <c r="UB146" s="3"/>
      <c r="UC146" s="3"/>
      <c r="UD146" s="3"/>
      <c r="UE146" s="3"/>
      <c r="UF146" s="3"/>
      <c r="UG146" s="3"/>
      <c r="UH146" s="3"/>
      <c r="UI146" s="3"/>
      <c r="UJ146" s="3"/>
      <c r="UK146" s="3"/>
      <c r="UL146" s="3"/>
      <c r="UM146" s="3"/>
      <c r="UN146" s="3"/>
      <c r="UO146" s="3"/>
      <c r="UP146" s="3"/>
      <c r="UQ146" s="3"/>
      <c r="UR146" s="3"/>
      <c r="US146" s="3"/>
      <c r="UT146" s="3"/>
      <c r="UU146" s="3"/>
      <c r="UV146" s="3"/>
      <c r="UW146" s="3"/>
      <c r="UX146" s="3"/>
      <c r="UY146" s="3"/>
      <c r="UZ146" s="3"/>
      <c r="VA146" s="3"/>
      <c r="VB146" s="3"/>
      <c r="VC146" s="3"/>
      <c r="VD146" s="3"/>
      <c r="VE146" s="3"/>
      <c r="VF146" s="3"/>
      <c r="VG146" s="3"/>
      <c r="VH146" s="3"/>
      <c r="VI146" s="3"/>
      <c r="VJ146" s="3"/>
      <c r="VK146" s="3"/>
      <c r="VL146" s="3"/>
      <c r="VM146" s="3"/>
      <c r="VN146" s="3"/>
      <c r="VO146" s="3"/>
      <c r="VP146" s="3"/>
      <c r="VQ146" s="3"/>
      <c r="VR146" s="3"/>
      <c r="VS146" s="3"/>
      <c r="VT146" s="3"/>
      <c r="VU146" s="3"/>
      <c r="VV146" s="3"/>
      <c r="VW146" s="3"/>
      <c r="VX146" s="3"/>
      <c r="VY146" s="3"/>
      <c r="VZ146" s="3"/>
      <c r="WA146" s="3"/>
      <c r="WB146" s="3"/>
      <c r="WC146" s="3"/>
      <c r="WD146" s="3"/>
      <c r="WE146" s="3"/>
      <c r="WF146" s="3"/>
      <c r="WG146" s="3"/>
      <c r="WH146" s="3"/>
      <c r="WI146" s="3"/>
      <c r="WJ146" s="3"/>
      <c r="WK146" s="3"/>
      <c r="WL146" s="3"/>
      <c r="WM146" s="3"/>
      <c r="WN146" s="3"/>
      <c r="WO146" s="3"/>
      <c r="WP146" s="3"/>
      <c r="WQ146" s="3"/>
      <c r="WR146" s="3"/>
      <c r="WS146" s="3"/>
      <c r="WT146" s="3"/>
      <c r="WU146" s="3"/>
      <c r="WV146" s="3"/>
      <c r="WW146" s="3"/>
      <c r="WX146" s="3"/>
      <c r="WY146" s="3"/>
      <c r="WZ146" s="3"/>
      <c r="XA146" s="3"/>
      <c r="XB146" s="3"/>
      <c r="XC146" s="3"/>
      <c r="XD146" s="3"/>
      <c r="XE146" s="3"/>
      <c r="XF146" s="3"/>
      <c r="XG146" s="3"/>
      <c r="XH146" s="3"/>
      <c r="XI146" s="3"/>
      <c r="XJ146" s="3"/>
      <c r="XK146" s="3"/>
      <c r="XL146" s="3"/>
      <c r="XM146" s="3"/>
      <c r="XN146" s="3"/>
      <c r="XO146" s="3"/>
      <c r="XP146" s="3"/>
      <c r="XQ146" s="3"/>
      <c r="XR146" s="3"/>
      <c r="XS146" s="3"/>
      <c r="XT146" s="3"/>
      <c r="XU146" s="3"/>
      <c r="XV146" s="3"/>
      <c r="XW146" s="3"/>
      <c r="XX146" s="3"/>
      <c r="XY146" s="3"/>
      <c r="XZ146" s="3"/>
      <c r="YA146" s="3"/>
      <c r="YB146" s="3"/>
      <c r="YC146" s="3"/>
      <c r="YD146" s="3"/>
      <c r="YE146" s="3"/>
      <c r="YF146" s="3"/>
      <c r="YG146" s="3"/>
      <c r="YH146" s="3"/>
      <c r="YI146" s="3"/>
      <c r="YJ146" s="3"/>
      <c r="YK146" s="3"/>
      <c r="YL146" s="3"/>
      <c r="YM146" s="3"/>
      <c r="YN146" s="3"/>
      <c r="YO146" s="3"/>
      <c r="YP146" s="3"/>
      <c r="YQ146" s="3"/>
      <c r="YR146" s="3"/>
      <c r="YS146" s="3"/>
      <c r="YT146" s="3"/>
      <c r="YU146" s="3"/>
      <c r="YV146" s="3"/>
      <c r="YW146" s="3"/>
      <c r="YX146" s="3"/>
      <c r="YY146" s="3"/>
      <c r="YZ146" s="3"/>
      <c r="ZA146" s="3"/>
      <c r="ZB146" s="3"/>
      <c r="ZC146" s="3"/>
      <c r="ZD146" s="3"/>
      <c r="ZE146" s="3"/>
      <c r="ZF146" s="3"/>
      <c r="ZG146" s="3"/>
      <c r="ZH146" s="3"/>
      <c r="ZI146" s="3"/>
      <c r="ZJ146" s="3"/>
      <c r="ZK146" s="3"/>
      <c r="ZL146" s="3"/>
      <c r="ZM146" s="3"/>
      <c r="ZN146" s="3"/>
      <c r="ZO146" s="3"/>
      <c r="ZP146" s="3"/>
      <c r="ZQ146" s="3"/>
      <c r="ZR146" s="3"/>
      <c r="ZS146" s="3"/>
      <c r="ZT146" s="3"/>
      <c r="ZU146" s="3"/>
      <c r="ZV146" s="3"/>
      <c r="ZW146" s="3"/>
      <c r="ZX146" s="3"/>
      <c r="ZY146" s="3"/>
      <c r="ZZ146" s="3"/>
      <c r="AAA146" s="3"/>
      <c r="AAB146" s="3"/>
      <c r="AAC146" s="3"/>
      <c r="AAD146" s="3"/>
      <c r="AAE146" s="3"/>
      <c r="AAF146" s="3"/>
      <c r="AAG146" s="3"/>
      <c r="AAH146" s="3"/>
      <c r="AAI146" s="3"/>
      <c r="AAJ146" s="3"/>
      <c r="AAK146" s="3"/>
      <c r="AAL146" s="3"/>
      <c r="AAM146" s="3"/>
      <c r="AAN146" s="3"/>
      <c r="AAO146" s="3"/>
      <c r="AAP146" s="3"/>
      <c r="AAQ146" s="3"/>
      <c r="AAR146" s="3"/>
      <c r="AAS146" s="3"/>
      <c r="AAT146" s="3"/>
      <c r="AAU146" s="3"/>
      <c r="AAV146" s="3"/>
      <c r="AAW146" s="3"/>
      <c r="AAX146" s="3"/>
      <c r="AAY146" s="3"/>
      <c r="AAZ146" s="3"/>
      <c r="ABA146" s="3"/>
      <c r="ABB146" s="3"/>
      <c r="ABC146" s="3"/>
      <c r="ABD146" s="3"/>
      <c r="ABE146" s="3"/>
      <c r="ABF146" s="3"/>
      <c r="ABG146" s="3"/>
      <c r="ABH146" s="3"/>
    </row>
    <row r="147" spans="1:736" s="2" customFormat="1" ht="42.75">
      <c r="A147" s="92" t="s">
        <v>986</v>
      </c>
      <c r="B147" s="93" t="s">
        <v>749</v>
      </c>
      <c r="C147" s="87" t="s">
        <v>750</v>
      </c>
      <c r="D147" s="93" t="s">
        <v>533</v>
      </c>
      <c r="E147" s="174" t="s">
        <v>534</v>
      </c>
      <c r="F147" s="93" t="s">
        <v>320</v>
      </c>
      <c r="G147" s="93" t="s">
        <v>318</v>
      </c>
      <c r="H147" s="135">
        <v>3</v>
      </c>
      <c r="I147" s="90">
        <v>3</v>
      </c>
      <c r="J147" s="90">
        <v>1</v>
      </c>
      <c r="K147" s="136">
        <f t="shared" ref="K147" si="12">SUM(H147:J147)/3</f>
        <v>2.3333333333333335</v>
      </c>
      <c r="L147" s="91" t="str">
        <f>IF(K147&gt;2.5,"ALTA",IF(AND(K147&gt;1.6,K147&lt;2.5),"MEDIA",IF(AND(K147&gt;=1,K147&lt;=1.6),"BAJA",IF(AND(K147=0),"Falta Diligenciar El Campo"))))</f>
        <v>MEDIA</v>
      </c>
      <c r="M147" s="94" t="s">
        <v>280</v>
      </c>
      <c r="N147" s="180" t="s">
        <v>1108</v>
      </c>
      <c r="O147" s="180" t="s">
        <v>1141</v>
      </c>
      <c r="P147" s="180" t="s">
        <v>1133</v>
      </c>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c r="IW147" s="3"/>
      <c r="IX147" s="3"/>
      <c r="IY147" s="3"/>
      <c r="IZ147" s="3"/>
      <c r="JA147" s="3"/>
      <c r="JB147" s="3"/>
      <c r="JC147" s="3"/>
      <c r="JD147" s="3"/>
      <c r="JE147" s="3"/>
      <c r="JF147" s="3"/>
      <c r="JG147" s="3"/>
      <c r="JH147" s="3"/>
      <c r="JI147" s="3"/>
      <c r="JJ147" s="3"/>
      <c r="JK147" s="3"/>
      <c r="JL147" s="3"/>
      <c r="JM147" s="3"/>
      <c r="JN147" s="3"/>
      <c r="JO147" s="3"/>
      <c r="JP147" s="3"/>
      <c r="JQ147" s="3"/>
      <c r="JR147" s="3"/>
      <c r="JS147" s="3"/>
      <c r="JT147" s="3"/>
      <c r="JU147" s="3"/>
      <c r="JV147" s="3"/>
      <c r="JW147" s="3"/>
      <c r="JX147" s="3"/>
      <c r="JY147" s="3"/>
      <c r="JZ147" s="3"/>
      <c r="KA147" s="3"/>
      <c r="KB147" s="3"/>
      <c r="KC147" s="3"/>
      <c r="KD147" s="3"/>
      <c r="KE147" s="3"/>
      <c r="KF147" s="3"/>
      <c r="KG147" s="3"/>
      <c r="KH147" s="3"/>
      <c r="KI147" s="3"/>
      <c r="KJ147" s="3"/>
      <c r="KK147" s="3"/>
      <c r="KL147" s="3"/>
      <c r="KM147" s="3"/>
      <c r="KN147" s="3"/>
      <c r="KO147" s="3"/>
      <c r="KP147" s="3"/>
      <c r="KQ147" s="3"/>
      <c r="KR147" s="3"/>
      <c r="KS147" s="3"/>
      <c r="KT147" s="3"/>
      <c r="KU147" s="3"/>
      <c r="KV147" s="3"/>
      <c r="KW147" s="3"/>
      <c r="KX147" s="3"/>
      <c r="KY147" s="3"/>
      <c r="KZ147" s="3"/>
      <c r="LA147" s="3"/>
      <c r="LB147" s="3"/>
      <c r="LC147" s="3"/>
      <c r="LD147" s="3"/>
      <c r="LE147" s="3"/>
      <c r="LF147" s="3"/>
      <c r="LG147" s="3"/>
      <c r="LH147" s="3"/>
      <c r="LI147" s="3"/>
      <c r="LJ147" s="3"/>
      <c r="LK147" s="3"/>
      <c r="LL147" s="3"/>
      <c r="LM147" s="3"/>
      <c r="LN147" s="3"/>
      <c r="LO147" s="3"/>
      <c r="LP147" s="3"/>
      <c r="LQ147" s="3"/>
      <c r="LR147" s="3"/>
      <c r="LS147" s="3"/>
      <c r="LT147" s="3"/>
      <c r="LU147" s="3"/>
      <c r="LV147" s="3"/>
      <c r="LW147" s="3"/>
      <c r="LX147" s="3"/>
      <c r="LY147" s="3"/>
      <c r="LZ147" s="3"/>
      <c r="MA147" s="3"/>
      <c r="MB147" s="3"/>
      <c r="MC147" s="3"/>
      <c r="MD147" s="3"/>
      <c r="ME147" s="3"/>
      <c r="MF147" s="3"/>
      <c r="MG147" s="3"/>
      <c r="MH147" s="3"/>
      <c r="MI147" s="3"/>
      <c r="MJ147" s="3"/>
      <c r="MK147" s="3"/>
      <c r="ML147" s="3"/>
      <c r="MM147" s="3"/>
      <c r="MN147" s="3"/>
      <c r="MO147" s="3"/>
      <c r="MP147" s="3"/>
      <c r="MQ147" s="3"/>
      <c r="MR147" s="3"/>
      <c r="MS147" s="3"/>
      <c r="MT147" s="3"/>
      <c r="MU147" s="3"/>
      <c r="MV147" s="3"/>
      <c r="MW147" s="3"/>
      <c r="MX147" s="3"/>
      <c r="MY147" s="3"/>
      <c r="MZ147" s="3"/>
      <c r="NA147" s="3"/>
      <c r="NB147" s="3"/>
      <c r="NC147" s="3"/>
      <c r="ND147" s="3"/>
      <c r="NE147" s="3"/>
      <c r="NF147" s="3"/>
      <c r="NG147" s="3"/>
      <c r="NH147" s="3"/>
      <c r="NI147" s="3"/>
      <c r="NJ147" s="3"/>
      <c r="NK147" s="3"/>
      <c r="NL147" s="3"/>
      <c r="NM147" s="3"/>
      <c r="NN147" s="3"/>
      <c r="NO147" s="3"/>
      <c r="NP147" s="3"/>
      <c r="NQ147" s="3"/>
      <c r="NR147" s="3"/>
      <c r="NS147" s="3"/>
      <c r="NT147" s="3"/>
      <c r="NU147" s="3"/>
      <c r="NV147" s="3"/>
      <c r="NW147" s="3"/>
      <c r="NX147" s="3"/>
      <c r="NY147" s="3"/>
      <c r="NZ147" s="3"/>
      <c r="OA147" s="3"/>
      <c r="OB147" s="3"/>
      <c r="OC147" s="3"/>
      <c r="OD147" s="3"/>
      <c r="OE147" s="3"/>
      <c r="OF147" s="3"/>
      <c r="OG147" s="3"/>
      <c r="OH147" s="3"/>
      <c r="OI147" s="3"/>
      <c r="OJ147" s="3"/>
      <c r="OK147" s="3"/>
      <c r="OL147" s="3"/>
      <c r="OM147" s="3"/>
      <c r="ON147" s="3"/>
      <c r="OO147" s="3"/>
      <c r="OP147" s="3"/>
      <c r="OQ147" s="3"/>
      <c r="OR147" s="3"/>
      <c r="OS147" s="3"/>
      <c r="OT147" s="3"/>
      <c r="OU147" s="3"/>
      <c r="OV147" s="3"/>
      <c r="OW147" s="3"/>
      <c r="OX147" s="3"/>
      <c r="OY147" s="3"/>
      <c r="OZ147" s="3"/>
      <c r="PA147" s="3"/>
      <c r="PB147" s="3"/>
      <c r="PC147" s="3"/>
      <c r="PD147" s="3"/>
      <c r="PE147" s="3"/>
      <c r="PF147" s="3"/>
      <c r="PG147" s="3"/>
      <c r="PH147" s="3"/>
      <c r="PI147" s="3"/>
      <c r="PJ147" s="3"/>
      <c r="PK147" s="3"/>
      <c r="PL147" s="3"/>
      <c r="PM147" s="3"/>
      <c r="PN147" s="3"/>
      <c r="PO147" s="3"/>
      <c r="PP147" s="3"/>
      <c r="PQ147" s="3"/>
      <c r="PR147" s="3"/>
      <c r="PS147" s="3"/>
      <c r="PT147" s="3"/>
      <c r="PU147" s="3"/>
      <c r="PV147" s="3"/>
      <c r="PW147" s="3"/>
      <c r="PX147" s="3"/>
      <c r="PY147" s="3"/>
      <c r="PZ147" s="3"/>
      <c r="QA147" s="3"/>
      <c r="QB147" s="3"/>
      <c r="QC147" s="3"/>
      <c r="QD147" s="3"/>
      <c r="QE147" s="3"/>
      <c r="QF147" s="3"/>
      <c r="QG147" s="3"/>
      <c r="QH147" s="3"/>
      <c r="QI147" s="3"/>
      <c r="QJ147" s="3"/>
      <c r="QK147" s="3"/>
      <c r="QL147" s="3"/>
      <c r="QM147" s="3"/>
      <c r="QN147" s="3"/>
      <c r="QO147" s="3"/>
      <c r="QP147" s="3"/>
      <c r="QQ147" s="3"/>
      <c r="QR147" s="3"/>
      <c r="QS147" s="3"/>
      <c r="QT147" s="3"/>
      <c r="QU147" s="3"/>
      <c r="QV147" s="3"/>
      <c r="QW147" s="3"/>
      <c r="QX147" s="3"/>
      <c r="QY147" s="3"/>
      <c r="QZ147" s="3"/>
      <c r="RA147" s="3"/>
      <c r="RB147" s="3"/>
      <c r="RC147" s="3"/>
      <c r="RD147" s="3"/>
      <c r="RE147" s="3"/>
      <c r="RF147" s="3"/>
      <c r="RG147" s="3"/>
      <c r="RH147" s="3"/>
      <c r="RI147" s="3"/>
      <c r="RJ147" s="3"/>
      <c r="RK147" s="3"/>
      <c r="RL147" s="3"/>
      <c r="RM147" s="3"/>
      <c r="RN147" s="3"/>
      <c r="RO147" s="3"/>
      <c r="RP147" s="3"/>
      <c r="RQ147" s="3"/>
      <c r="RR147" s="3"/>
      <c r="RS147" s="3"/>
      <c r="RT147" s="3"/>
      <c r="RU147" s="3"/>
      <c r="RV147" s="3"/>
      <c r="RW147" s="3"/>
      <c r="RX147" s="3"/>
      <c r="RY147" s="3"/>
      <c r="RZ147" s="3"/>
      <c r="SA147" s="3"/>
      <c r="SB147" s="3"/>
      <c r="SC147" s="3"/>
      <c r="SD147" s="3"/>
      <c r="SE147" s="3"/>
      <c r="SF147" s="3"/>
      <c r="SG147" s="3"/>
      <c r="SH147" s="3"/>
      <c r="SI147" s="3"/>
      <c r="SJ147" s="3"/>
      <c r="SK147" s="3"/>
      <c r="SL147" s="3"/>
      <c r="SM147" s="3"/>
      <c r="SN147" s="3"/>
      <c r="SO147" s="3"/>
      <c r="SP147" s="3"/>
      <c r="SQ147" s="3"/>
      <c r="SR147" s="3"/>
      <c r="SS147" s="3"/>
      <c r="ST147" s="3"/>
      <c r="SU147" s="3"/>
      <c r="SV147" s="3"/>
      <c r="SW147" s="3"/>
      <c r="SX147" s="3"/>
      <c r="SY147" s="3"/>
      <c r="SZ147" s="3"/>
      <c r="TA147" s="3"/>
      <c r="TB147" s="3"/>
      <c r="TC147" s="3"/>
      <c r="TD147" s="3"/>
      <c r="TE147" s="3"/>
      <c r="TF147" s="3"/>
      <c r="TG147" s="3"/>
      <c r="TH147" s="3"/>
      <c r="TI147" s="3"/>
      <c r="TJ147" s="3"/>
      <c r="TK147" s="3"/>
      <c r="TL147" s="3"/>
      <c r="TM147" s="3"/>
      <c r="TN147" s="3"/>
      <c r="TO147" s="3"/>
      <c r="TP147" s="3"/>
      <c r="TQ147" s="3"/>
      <c r="TR147" s="3"/>
      <c r="TS147" s="3"/>
      <c r="TT147" s="3"/>
      <c r="TU147" s="3"/>
      <c r="TV147" s="3"/>
      <c r="TW147" s="3"/>
      <c r="TX147" s="3"/>
      <c r="TY147" s="3"/>
      <c r="TZ147" s="3"/>
      <c r="UA147" s="3"/>
      <c r="UB147" s="3"/>
      <c r="UC147" s="3"/>
      <c r="UD147" s="3"/>
      <c r="UE147" s="3"/>
      <c r="UF147" s="3"/>
      <c r="UG147" s="3"/>
      <c r="UH147" s="3"/>
      <c r="UI147" s="3"/>
      <c r="UJ147" s="3"/>
      <c r="UK147" s="3"/>
      <c r="UL147" s="3"/>
      <c r="UM147" s="3"/>
      <c r="UN147" s="3"/>
      <c r="UO147" s="3"/>
      <c r="UP147" s="3"/>
      <c r="UQ147" s="3"/>
      <c r="UR147" s="3"/>
      <c r="US147" s="3"/>
      <c r="UT147" s="3"/>
      <c r="UU147" s="3"/>
      <c r="UV147" s="3"/>
      <c r="UW147" s="3"/>
      <c r="UX147" s="3"/>
      <c r="UY147" s="3"/>
      <c r="UZ147" s="3"/>
      <c r="VA147" s="3"/>
      <c r="VB147" s="3"/>
      <c r="VC147" s="3"/>
      <c r="VD147" s="3"/>
      <c r="VE147" s="3"/>
      <c r="VF147" s="3"/>
      <c r="VG147" s="3"/>
      <c r="VH147" s="3"/>
      <c r="VI147" s="3"/>
      <c r="VJ147" s="3"/>
      <c r="VK147" s="3"/>
      <c r="VL147" s="3"/>
      <c r="VM147" s="3"/>
      <c r="VN147" s="3"/>
      <c r="VO147" s="3"/>
      <c r="VP147" s="3"/>
      <c r="VQ147" s="3"/>
      <c r="VR147" s="3"/>
      <c r="VS147" s="3"/>
      <c r="VT147" s="3"/>
      <c r="VU147" s="3"/>
      <c r="VV147" s="3"/>
      <c r="VW147" s="3"/>
      <c r="VX147" s="3"/>
      <c r="VY147" s="3"/>
      <c r="VZ147" s="3"/>
      <c r="WA147" s="3"/>
      <c r="WB147" s="3"/>
      <c r="WC147" s="3"/>
      <c r="WD147" s="3"/>
      <c r="WE147" s="3"/>
      <c r="WF147" s="3"/>
      <c r="WG147" s="3"/>
      <c r="WH147" s="3"/>
      <c r="WI147" s="3"/>
      <c r="WJ147" s="3"/>
      <c r="WK147" s="3"/>
      <c r="WL147" s="3"/>
      <c r="WM147" s="3"/>
      <c r="WN147" s="3"/>
      <c r="WO147" s="3"/>
      <c r="WP147" s="3"/>
      <c r="WQ147" s="3"/>
      <c r="WR147" s="3"/>
      <c r="WS147" s="3"/>
      <c r="WT147" s="3"/>
      <c r="WU147" s="3"/>
      <c r="WV147" s="3"/>
      <c r="WW147" s="3"/>
      <c r="WX147" s="3"/>
      <c r="WY147" s="3"/>
      <c r="WZ147" s="3"/>
      <c r="XA147" s="3"/>
      <c r="XB147" s="3"/>
      <c r="XC147" s="3"/>
      <c r="XD147" s="3"/>
      <c r="XE147" s="3"/>
      <c r="XF147" s="3"/>
      <c r="XG147" s="3"/>
      <c r="XH147" s="3"/>
      <c r="XI147" s="3"/>
      <c r="XJ147" s="3"/>
      <c r="XK147" s="3"/>
      <c r="XL147" s="3"/>
      <c r="XM147" s="3"/>
      <c r="XN147" s="3"/>
      <c r="XO147" s="3"/>
      <c r="XP147" s="3"/>
      <c r="XQ147" s="3"/>
      <c r="XR147" s="3"/>
      <c r="XS147" s="3"/>
      <c r="XT147" s="3"/>
      <c r="XU147" s="3"/>
      <c r="XV147" s="3"/>
      <c r="XW147" s="3"/>
      <c r="XX147" s="3"/>
      <c r="XY147" s="3"/>
      <c r="XZ147" s="3"/>
      <c r="YA147" s="3"/>
      <c r="YB147" s="3"/>
      <c r="YC147" s="3"/>
      <c r="YD147" s="3"/>
      <c r="YE147" s="3"/>
      <c r="YF147" s="3"/>
      <c r="YG147" s="3"/>
      <c r="YH147" s="3"/>
      <c r="YI147" s="3"/>
      <c r="YJ147" s="3"/>
      <c r="YK147" s="3"/>
      <c r="YL147" s="3"/>
      <c r="YM147" s="3"/>
      <c r="YN147" s="3"/>
      <c r="YO147" s="3"/>
      <c r="YP147" s="3"/>
      <c r="YQ147" s="3"/>
      <c r="YR147" s="3"/>
      <c r="YS147" s="3"/>
      <c r="YT147" s="3"/>
      <c r="YU147" s="3"/>
      <c r="YV147" s="3"/>
      <c r="YW147" s="3"/>
      <c r="YX147" s="3"/>
      <c r="YY147" s="3"/>
      <c r="YZ147" s="3"/>
      <c r="ZA147" s="3"/>
      <c r="ZB147" s="3"/>
      <c r="ZC147" s="3"/>
      <c r="ZD147" s="3"/>
      <c r="ZE147" s="3"/>
      <c r="ZF147" s="3"/>
      <c r="ZG147" s="3"/>
      <c r="ZH147" s="3"/>
      <c r="ZI147" s="3"/>
      <c r="ZJ147" s="3"/>
      <c r="ZK147" s="3"/>
      <c r="ZL147" s="3"/>
      <c r="ZM147" s="3"/>
      <c r="ZN147" s="3"/>
      <c r="ZO147" s="3"/>
      <c r="ZP147" s="3"/>
      <c r="ZQ147" s="3"/>
      <c r="ZR147" s="3"/>
      <c r="ZS147" s="3"/>
      <c r="ZT147" s="3"/>
      <c r="ZU147" s="3"/>
      <c r="ZV147" s="3"/>
      <c r="ZW147" s="3"/>
      <c r="ZX147" s="3"/>
      <c r="ZY147" s="3"/>
      <c r="ZZ147" s="3"/>
      <c r="AAA147" s="3"/>
      <c r="AAB147" s="3"/>
      <c r="AAC147" s="3"/>
      <c r="AAD147" s="3"/>
      <c r="AAE147" s="3"/>
      <c r="AAF147" s="3"/>
      <c r="AAG147" s="3"/>
      <c r="AAH147" s="3"/>
      <c r="AAI147" s="3"/>
      <c r="AAJ147" s="3"/>
      <c r="AAK147" s="3"/>
      <c r="AAL147" s="3"/>
      <c r="AAM147" s="3"/>
      <c r="AAN147" s="3"/>
      <c r="AAO147" s="3"/>
      <c r="AAP147" s="3"/>
      <c r="AAQ147" s="3"/>
      <c r="AAR147" s="3"/>
      <c r="AAS147" s="3"/>
      <c r="AAT147" s="3"/>
      <c r="AAU147" s="3"/>
      <c r="AAV147" s="3"/>
      <c r="AAW147" s="3"/>
      <c r="AAX147" s="3"/>
      <c r="AAY147" s="3"/>
      <c r="AAZ147" s="3"/>
      <c r="ABA147" s="3"/>
      <c r="ABB147" s="3"/>
      <c r="ABC147" s="3"/>
      <c r="ABD147" s="3"/>
      <c r="ABE147" s="3"/>
      <c r="ABF147" s="3"/>
      <c r="ABG147" s="3"/>
      <c r="ABH147" s="3"/>
    </row>
    <row r="148" spans="1:736" s="2" customFormat="1" ht="42.75">
      <c r="A148" s="92" t="s">
        <v>987</v>
      </c>
      <c r="B148" s="93" t="s">
        <v>749</v>
      </c>
      <c r="C148" s="87" t="s">
        <v>750</v>
      </c>
      <c r="D148" s="93" t="s">
        <v>751</v>
      </c>
      <c r="E148" s="174" t="s">
        <v>752</v>
      </c>
      <c r="F148" s="93" t="s">
        <v>320</v>
      </c>
      <c r="G148" s="93" t="s">
        <v>319</v>
      </c>
      <c r="H148" s="135">
        <v>3</v>
      </c>
      <c r="I148" s="90">
        <v>3</v>
      </c>
      <c r="J148" s="90">
        <v>1</v>
      </c>
      <c r="K148" s="136">
        <f t="shared" ref="K148:K150" si="13">SUM(H148:J148)/3</f>
        <v>2.3333333333333335</v>
      </c>
      <c r="L148" s="91" t="str">
        <f t="shared" ref="L148:L150" si="14">IF(K148&gt;2.5,"ALTA",IF(AND(K148&gt;1.6,K148&lt;2.5),"MEDIA",IF(AND(K148&gt;=1,K148&lt;=1.6),"BAJA",IF(AND(K148=0),"Falta Diligenciar El Campo"))))</f>
        <v>MEDIA</v>
      </c>
      <c r="M148" s="94" t="s">
        <v>280</v>
      </c>
      <c r="N148" s="180" t="s">
        <v>1108</v>
      </c>
      <c r="O148" s="180" t="s">
        <v>1139</v>
      </c>
      <c r="P148" s="180" t="s">
        <v>1133</v>
      </c>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c r="IW148" s="3"/>
      <c r="IX148" s="3"/>
      <c r="IY148" s="3"/>
      <c r="IZ148" s="3"/>
      <c r="JA148" s="3"/>
      <c r="JB148" s="3"/>
      <c r="JC148" s="3"/>
      <c r="JD148" s="3"/>
      <c r="JE148" s="3"/>
      <c r="JF148" s="3"/>
      <c r="JG148" s="3"/>
      <c r="JH148" s="3"/>
      <c r="JI148" s="3"/>
      <c r="JJ148" s="3"/>
      <c r="JK148" s="3"/>
      <c r="JL148" s="3"/>
      <c r="JM148" s="3"/>
      <c r="JN148" s="3"/>
      <c r="JO148" s="3"/>
      <c r="JP148" s="3"/>
      <c r="JQ148" s="3"/>
      <c r="JR148" s="3"/>
      <c r="JS148" s="3"/>
      <c r="JT148" s="3"/>
      <c r="JU148" s="3"/>
      <c r="JV148" s="3"/>
      <c r="JW148" s="3"/>
      <c r="JX148" s="3"/>
      <c r="JY148" s="3"/>
      <c r="JZ148" s="3"/>
      <c r="KA148" s="3"/>
      <c r="KB148" s="3"/>
      <c r="KC148" s="3"/>
      <c r="KD148" s="3"/>
      <c r="KE148" s="3"/>
      <c r="KF148" s="3"/>
      <c r="KG148" s="3"/>
      <c r="KH148" s="3"/>
      <c r="KI148" s="3"/>
      <c r="KJ148" s="3"/>
      <c r="KK148" s="3"/>
      <c r="KL148" s="3"/>
      <c r="KM148" s="3"/>
      <c r="KN148" s="3"/>
      <c r="KO148" s="3"/>
      <c r="KP148" s="3"/>
      <c r="KQ148" s="3"/>
      <c r="KR148" s="3"/>
      <c r="KS148" s="3"/>
      <c r="KT148" s="3"/>
      <c r="KU148" s="3"/>
      <c r="KV148" s="3"/>
      <c r="KW148" s="3"/>
      <c r="KX148" s="3"/>
      <c r="KY148" s="3"/>
      <c r="KZ148" s="3"/>
      <c r="LA148" s="3"/>
      <c r="LB148" s="3"/>
      <c r="LC148" s="3"/>
      <c r="LD148" s="3"/>
      <c r="LE148" s="3"/>
      <c r="LF148" s="3"/>
      <c r="LG148" s="3"/>
      <c r="LH148" s="3"/>
      <c r="LI148" s="3"/>
      <c r="LJ148" s="3"/>
      <c r="LK148" s="3"/>
      <c r="LL148" s="3"/>
      <c r="LM148" s="3"/>
      <c r="LN148" s="3"/>
      <c r="LO148" s="3"/>
      <c r="LP148" s="3"/>
      <c r="LQ148" s="3"/>
      <c r="LR148" s="3"/>
      <c r="LS148" s="3"/>
      <c r="LT148" s="3"/>
      <c r="LU148" s="3"/>
      <c r="LV148" s="3"/>
      <c r="LW148" s="3"/>
      <c r="LX148" s="3"/>
      <c r="LY148" s="3"/>
      <c r="LZ148" s="3"/>
      <c r="MA148" s="3"/>
      <c r="MB148" s="3"/>
      <c r="MC148" s="3"/>
      <c r="MD148" s="3"/>
      <c r="ME148" s="3"/>
      <c r="MF148" s="3"/>
      <c r="MG148" s="3"/>
      <c r="MH148" s="3"/>
      <c r="MI148" s="3"/>
      <c r="MJ148" s="3"/>
      <c r="MK148" s="3"/>
      <c r="ML148" s="3"/>
      <c r="MM148" s="3"/>
      <c r="MN148" s="3"/>
      <c r="MO148" s="3"/>
      <c r="MP148" s="3"/>
      <c r="MQ148" s="3"/>
      <c r="MR148" s="3"/>
      <c r="MS148" s="3"/>
      <c r="MT148" s="3"/>
      <c r="MU148" s="3"/>
      <c r="MV148" s="3"/>
      <c r="MW148" s="3"/>
      <c r="MX148" s="3"/>
      <c r="MY148" s="3"/>
      <c r="MZ148" s="3"/>
      <c r="NA148" s="3"/>
      <c r="NB148" s="3"/>
      <c r="NC148" s="3"/>
      <c r="ND148" s="3"/>
      <c r="NE148" s="3"/>
      <c r="NF148" s="3"/>
      <c r="NG148" s="3"/>
      <c r="NH148" s="3"/>
      <c r="NI148" s="3"/>
      <c r="NJ148" s="3"/>
      <c r="NK148" s="3"/>
      <c r="NL148" s="3"/>
      <c r="NM148" s="3"/>
      <c r="NN148" s="3"/>
      <c r="NO148" s="3"/>
      <c r="NP148" s="3"/>
      <c r="NQ148" s="3"/>
      <c r="NR148" s="3"/>
      <c r="NS148" s="3"/>
      <c r="NT148" s="3"/>
      <c r="NU148" s="3"/>
      <c r="NV148" s="3"/>
      <c r="NW148" s="3"/>
      <c r="NX148" s="3"/>
      <c r="NY148" s="3"/>
      <c r="NZ148" s="3"/>
      <c r="OA148" s="3"/>
      <c r="OB148" s="3"/>
      <c r="OC148" s="3"/>
      <c r="OD148" s="3"/>
      <c r="OE148" s="3"/>
      <c r="OF148" s="3"/>
      <c r="OG148" s="3"/>
      <c r="OH148" s="3"/>
      <c r="OI148" s="3"/>
      <c r="OJ148" s="3"/>
      <c r="OK148" s="3"/>
      <c r="OL148" s="3"/>
      <c r="OM148" s="3"/>
      <c r="ON148" s="3"/>
      <c r="OO148" s="3"/>
      <c r="OP148" s="3"/>
      <c r="OQ148" s="3"/>
      <c r="OR148" s="3"/>
      <c r="OS148" s="3"/>
      <c r="OT148" s="3"/>
      <c r="OU148" s="3"/>
      <c r="OV148" s="3"/>
      <c r="OW148" s="3"/>
      <c r="OX148" s="3"/>
      <c r="OY148" s="3"/>
      <c r="OZ148" s="3"/>
      <c r="PA148" s="3"/>
      <c r="PB148" s="3"/>
      <c r="PC148" s="3"/>
      <c r="PD148" s="3"/>
      <c r="PE148" s="3"/>
      <c r="PF148" s="3"/>
      <c r="PG148" s="3"/>
      <c r="PH148" s="3"/>
      <c r="PI148" s="3"/>
      <c r="PJ148" s="3"/>
      <c r="PK148" s="3"/>
      <c r="PL148" s="3"/>
      <c r="PM148" s="3"/>
      <c r="PN148" s="3"/>
      <c r="PO148" s="3"/>
      <c r="PP148" s="3"/>
      <c r="PQ148" s="3"/>
      <c r="PR148" s="3"/>
      <c r="PS148" s="3"/>
      <c r="PT148" s="3"/>
      <c r="PU148" s="3"/>
      <c r="PV148" s="3"/>
      <c r="PW148" s="3"/>
      <c r="PX148" s="3"/>
      <c r="PY148" s="3"/>
      <c r="PZ148" s="3"/>
      <c r="QA148" s="3"/>
      <c r="QB148" s="3"/>
      <c r="QC148" s="3"/>
      <c r="QD148" s="3"/>
      <c r="QE148" s="3"/>
      <c r="QF148" s="3"/>
      <c r="QG148" s="3"/>
      <c r="QH148" s="3"/>
      <c r="QI148" s="3"/>
      <c r="QJ148" s="3"/>
      <c r="QK148" s="3"/>
      <c r="QL148" s="3"/>
      <c r="QM148" s="3"/>
      <c r="QN148" s="3"/>
      <c r="QO148" s="3"/>
      <c r="QP148" s="3"/>
      <c r="QQ148" s="3"/>
      <c r="QR148" s="3"/>
      <c r="QS148" s="3"/>
      <c r="QT148" s="3"/>
      <c r="QU148" s="3"/>
      <c r="QV148" s="3"/>
      <c r="QW148" s="3"/>
      <c r="QX148" s="3"/>
      <c r="QY148" s="3"/>
      <c r="QZ148" s="3"/>
      <c r="RA148" s="3"/>
      <c r="RB148" s="3"/>
      <c r="RC148" s="3"/>
      <c r="RD148" s="3"/>
      <c r="RE148" s="3"/>
      <c r="RF148" s="3"/>
      <c r="RG148" s="3"/>
      <c r="RH148" s="3"/>
      <c r="RI148" s="3"/>
      <c r="RJ148" s="3"/>
      <c r="RK148" s="3"/>
      <c r="RL148" s="3"/>
      <c r="RM148" s="3"/>
      <c r="RN148" s="3"/>
      <c r="RO148" s="3"/>
      <c r="RP148" s="3"/>
      <c r="RQ148" s="3"/>
      <c r="RR148" s="3"/>
      <c r="RS148" s="3"/>
      <c r="RT148" s="3"/>
      <c r="RU148" s="3"/>
      <c r="RV148" s="3"/>
      <c r="RW148" s="3"/>
      <c r="RX148" s="3"/>
      <c r="RY148" s="3"/>
      <c r="RZ148" s="3"/>
      <c r="SA148" s="3"/>
      <c r="SB148" s="3"/>
      <c r="SC148" s="3"/>
      <c r="SD148" s="3"/>
      <c r="SE148" s="3"/>
      <c r="SF148" s="3"/>
      <c r="SG148" s="3"/>
      <c r="SH148" s="3"/>
      <c r="SI148" s="3"/>
      <c r="SJ148" s="3"/>
      <c r="SK148" s="3"/>
      <c r="SL148" s="3"/>
      <c r="SM148" s="3"/>
      <c r="SN148" s="3"/>
      <c r="SO148" s="3"/>
      <c r="SP148" s="3"/>
      <c r="SQ148" s="3"/>
      <c r="SR148" s="3"/>
      <c r="SS148" s="3"/>
      <c r="ST148" s="3"/>
      <c r="SU148" s="3"/>
      <c r="SV148" s="3"/>
      <c r="SW148" s="3"/>
      <c r="SX148" s="3"/>
      <c r="SY148" s="3"/>
      <c r="SZ148" s="3"/>
      <c r="TA148" s="3"/>
      <c r="TB148" s="3"/>
      <c r="TC148" s="3"/>
      <c r="TD148" s="3"/>
      <c r="TE148" s="3"/>
      <c r="TF148" s="3"/>
      <c r="TG148" s="3"/>
      <c r="TH148" s="3"/>
      <c r="TI148" s="3"/>
      <c r="TJ148" s="3"/>
      <c r="TK148" s="3"/>
      <c r="TL148" s="3"/>
      <c r="TM148" s="3"/>
      <c r="TN148" s="3"/>
      <c r="TO148" s="3"/>
      <c r="TP148" s="3"/>
      <c r="TQ148" s="3"/>
      <c r="TR148" s="3"/>
      <c r="TS148" s="3"/>
      <c r="TT148" s="3"/>
      <c r="TU148" s="3"/>
      <c r="TV148" s="3"/>
      <c r="TW148" s="3"/>
      <c r="TX148" s="3"/>
      <c r="TY148" s="3"/>
      <c r="TZ148" s="3"/>
      <c r="UA148" s="3"/>
      <c r="UB148" s="3"/>
      <c r="UC148" s="3"/>
      <c r="UD148" s="3"/>
      <c r="UE148" s="3"/>
      <c r="UF148" s="3"/>
      <c r="UG148" s="3"/>
      <c r="UH148" s="3"/>
      <c r="UI148" s="3"/>
      <c r="UJ148" s="3"/>
      <c r="UK148" s="3"/>
      <c r="UL148" s="3"/>
      <c r="UM148" s="3"/>
      <c r="UN148" s="3"/>
      <c r="UO148" s="3"/>
      <c r="UP148" s="3"/>
      <c r="UQ148" s="3"/>
      <c r="UR148" s="3"/>
      <c r="US148" s="3"/>
      <c r="UT148" s="3"/>
      <c r="UU148" s="3"/>
      <c r="UV148" s="3"/>
      <c r="UW148" s="3"/>
      <c r="UX148" s="3"/>
      <c r="UY148" s="3"/>
      <c r="UZ148" s="3"/>
      <c r="VA148" s="3"/>
      <c r="VB148" s="3"/>
      <c r="VC148" s="3"/>
      <c r="VD148" s="3"/>
      <c r="VE148" s="3"/>
      <c r="VF148" s="3"/>
      <c r="VG148" s="3"/>
      <c r="VH148" s="3"/>
      <c r="VI148" s="3"/>
      <c r="VJ148" s="3"/>
      <c r="VK148" s="3"/>
      <c r="VL148" s="3"/>
      <c r="VM148" s="3"/>
      <c r="VN148" s="3"/>
      <c r="VO148" s="3"/>
      <c r="VP148" s="3"/>
      <c r="VQ148" s="3"/>
      <c r="VR148" s="3"/>
      <c r="VS148" s="3"/>
      <c r="VT148" s="3"/>
      <c r="VU148" s="3"/>
      <c r="VV148" s="3"/>
      <c r="VW148" s="3"/>
      <c r="VX148" s="3"/>
      <c r="VY148" s="3"/>
      <c r="VZ148" s="3"/>
      <c r="WA148" s="3"/>
      <c r="WB148" s="3"/>
      <c r="WC148" s="3"/>
      <c r="WD148" s="3"/>
      <c r="WE148" s="3"/>
      <c r="WF148" s="3"/>
      <c r="WG148" s="3"/>
      <c r="WH148" s="3"/>
      <c r="WI148" s="3"/>
      <c r="WJ148" s="3"/>
      <c r="WK148" s="3"/>
      <c r="WL148" s="3"/>
      <c r="WM148" s="3"/>
      <c r="WN148" s="3"/>
      <c r="WO148" s="3"/>
      <c r="WP148" s="3"/>
      <c r="WQ148" s="3"/>
      <c r="WR148" s="3"/>
      <c r="WS148" s="3"/>
      <c r="WT148" s="3"/>
      <c r="WU148" s="3"/>
      <c r="WV148" s="3"/>
      <c r="WW148" s="3"/>
      <c r="WX148" s="3"/>
      <c r="WY148" s="3"/>
      <c r="WZ148" s="3"/>
      <c r="XA148" s="3"/>
      <c r="XB148" s="3"/>
      <c r="XC148" s="3"/>
      <c r="XD148" s="3"/>
      <c r="XE148" s="3"/>
      <c r="XF148" s="3"/>
      <c r="XG148" s="3"/>
      <c r="XH148" s="3"/>
      <c r="XI148" s="3"/>
      <c r="XJ148" s="3"/>
      <c r="XK148" s="3"/>
      <c r="XL148" s="3"/>
      <c r="XM148" s="3"/>
      <c r="XN148" s="3"/>
      <c r="XO148" s="3"/>
      <c r="XP148" s="3"/>
      <c r="XQ148" s="3"/>
      <c r="XR148" s="3"/>
      <c r="XS148" s="3"/>
      <c r="XT148" s="3"/>
      <c r="XU148" s="3"/>
      <c r="XV148" s="3"/>
      <c r="XW148" s="3"/>
      <c r="XX148" s="3"/>
      <c r="XY148" s="3"/>
      <c r="XZ148" s="3"/>
      <c r="YA148" s="3"/>
      <c r="YB148" s="3"/>
      <c r="YC148" s="3"/>
      <c r="YD148" s="3"/>
      <c r="YE148" s="3"/>
      <c r="YF148" s="3"/>
      <c r="YG148" s="3"/>
      <c r="YH148" s="3"/>
      <c r="YI148" s="3"/>
      <c r="YJ148" s="3"/>
      <c r="YK148" s="3"/>
      <c r="YL148" s="3"/>
      <c r="YM148" s="3"/>
      <c r="YN148" s="3"/>
      <c r="YO148" s="3"/>
      <c r="YP148" s="3"/>
      <c r="YQ148" s="3"/>
      <c r="YR148" s="3"/>
      <c r="YS148" s="3"/>
      <c r="YT148" s="3"/>
      <c r="YU148" s="3"/>
      <c r="YV148" s="3"/>
      <c r="YW148" s="3"/>
      <c r="YX148" s="3"/>
      <c r="YY148" s="3"/>
      <c r="YZ148" s="3"/>
      <c r="ZA148" s="3"/>
      <c r="ZB148" s="3"/>
      <c r="ZC148" s="3"/>
      <c r="ZD148" s="3"/>
      <c r="ZE148" s="3"/>
      <c r="ZF148" s="3"/>
      <c r="ZG148" s="3"/>
      <c r="ZH148" s="3"/>
      <c r="ZI148" s="3"/>
      <c r="ZJ148" s="3"/>
      <c r="ZK148" s="3"/>
      <c r="ZL148" s="3"/>
      <c r="ZM148" s="3"/>
      <c r="ZN148" s="3"/>
      <c r="ZO148" s="3"/>
      <c r="ZP148" s="3"/>
      <c r="ZQ148" s="3"/>
      <c r="ZR148" s="3"/>
      <c r="ZS148" s="3"/>
      <c r="ZT148" s="3"/>
      <c r="ZU148" s="3"/>
      <c r="ZV148" s="3"/>
      <c r="ZW148" s="3"/>
      <c r="ZX148" s="3"/>
      <c r="ZY148" s="3"/>
      <c r="ZZ148" s="3"/>
      <c r="AAA148" s="3"/>
      <c r="AAB148" s="3"/>
      <c r="AAC148" s="3"/>
      <c r="AAD148" s="3"/>
      <c r="AAE148" s="3"/>
      <c r="AAF148" s="3"/>
      <c r="AAG148" s="3"/>
      <c r="AAH148" s="3"/>
      <c r="AAI148" s="3"/>
      <c r="AAJ148" s="3"/>
      <c r="AAK148" s="3"/>
      <c r="AAL148" s="3"/>
      <c r="AAM148" s="3"/>
      <c r="AAN148" s="3"/>
      <c r="AAO148" s="3"/>
      <c r="AAP148" s="3"/>
      <c r="AAQ148" s="3"/>
      <c r="AAR148" s="3"/>
      <c r="AAS148" s="3"/>
      <c r="AAT148" s="3"/>
      <c r="AAU148" s="3"/>
      <c r="AAV148" s="3"/>
      <c r="AAW148" s="3"/>
      <c r="AAX148" s="3"/>
      <c r="AAY148" s="3"/>
      <c r="AAZ148" s="3"/>
      <c r="ABA148" s="3"/>
      <c r="ABB148" s="3"/>
      <c r="ABC148" s="3"/>
      <c r="ABD148" s="3"/>
      <c r="ABE148" s="3"/>
      <c r="ABF148" s="3"/>
      <c r="ABG148" s="3"/>
      <c r="ABH148" s="3"/>
    </row>
    <row r="149" spans="1:736" s="2" customFormat="1" ht="42.75">
      <c r="A149" s="92" t="s">
        <v>988</v>
      </c>
      <c r="B149" s="93" t="s">
        <v>749</v>
      </c>
      <c r="C149" s="87" t="s">
        <v>750</v>
      </c>
      <c r="D149" s="93" t="s">
        <v>697</v>
      </c>
      <c r="E149" s="174" t="s">
        <v>698</v>
      </c>
      <c r="F149" s="93" t="s">
        <v>320</v>
      </c>
      <c r="G149" s="93" t="s">
        <v>319</v>
      </c>
      <c r="H149" s="135">
        <v>3</v>
      </c>
      <c r="I149" s="90">
        <v>3</v>
      </c>
      <c r="J149" s="90">
        <v>1</v>
      </c>
      <c r="K149" s="136">
        <f t="shared" si="13"/>
        <v>2.3333333333333335</v>
      </c>
      <c r="L149" s="91" t="str">
        <f t="shared" si="14"/>
        <v>MEDIA</v>
      </c>
      <c r="M149" s="94" t="s">
        <v>280</v>
      </c>
      <c r="N149" s="180" t="s">
        <v>1108</v>
      </c>
      <c r="O149" s="180" t="s">
        <v>1139</v>
      </c>
      <c r="P149" s="180" t="s">
        <v>1133</v>
      </c>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c r="IW149" s="3"/>
      <c r="IX149" s="3"/>
      <c r="IY149" s="3"/>
      <c r="IZ149" s="3"/>
      <c r="JA149" s="3"/>
      <c r="JB149" s="3"/>
      <c r="JC149" s="3"/>
      <c r="JD149" s="3"/>
      <c r="JE149" s="3"/>
      <c r="JF149" s="3"/>
      <c r="JG149" s="3"/>
      <c r="JH149" s="3"/>
      <c r="JI149" s="3"/>
      <c r="JJ149" s="3"/>
      <c r="JK149" s="3"/>
      <c r="JL149" s="3"/>
      <c r="JM149" s="3"/>
      <c r="JN149" s="3"/>
      <c r="JO149" s="3"/>
      <c r="JP149" s="3"/>
      <c r="JQ149" s="3"/>
      <c r="JR149" s="3"/>
      <c r="JS149" s="3"/>
      <c r="JT149" s="3"/>
      <c r="JU149" s="3"/>
      <c r="JV149" s="3"/>
      <c r="JW149" s="3"/>
      <c r="JX149" s="3"/>
      <c r="JY149" s="3"/>
      <c r="JZ149" s="3"/>
      <c r="KA149" s="3"/>
      <c r="KB149" s="3"/>
      <c r="KC149" s="3"/>
      <c r="KD149" s="3"/>
      <c r="KE149" s="3"/>
      <c r="KF149" s="3"/>
      <c r="KG149" s="3"/>
      <c r="KH149" s="3"/>
      <c r="KI149" s="3"/>
      <c r="KJ149" s="3"/>
      <c r="KK149" s="3"/>
      <c r="KL149" s="3"/>
      <c r="KM149" s="3"/>
      <c r="KN149" s="3"/>
      <c r="KO149" s="3"/>
      <c r="KP149" s="3"/>
      <c r="KQ149" s="3"/>
      <c r="KR149" s="3"/>
      <c r="KS149" s="3"/>
      <c r="KT149" s="3"/>
      <c r="KU149" s="3"/>
      <c r="KV149" s="3"/>
      <c r="KW149" s="3"/>
      <c r="KX149" s="3"/>
      <c r="KY149" s="3"/>
      <c r="KZ149" s="3"/>
      <c r="LA149" s="3"/>
      <c r="LB149" s="3"/>
      <c r="LC149" s="3"/>
      <c r="LD149" s="3"/>
      <c r="LE149" s="3"/>
      <c r="LF149" s="3"/>
      <c r="LG149" s="3"/>
      <c r="LH149" s="3"/>
      <c r="LI149" s="3"/>
      <c r="LJ149" s="3"/>
      <c r="LK149" s="3"/>
      <c r="LL149" s="3"/>
      <c r="LM149" s="3"/>
      <c r="LN149" s="3"/>
      <c r="LO149" s="3"/>
      <c r="LP149" s="3"/>
      <c r="LQ149" s="3"/>
      <c r="LR149" s="3"/>
      <c r="LS149" s="3"/>
      <c r="LT149" s="3"/>
      <c r="LU149" s="3"/>
      <c r="LV149" s="3"/>
      <c r="LW149" s="3"/>
      <c r="LX149" s="3"/>
      <c r="LY149" s="3"/>
      <c r="LZ149" s="3"/>
      <c r="MA149" s="3"/>
      <c r="MB149" s="3"/>
      <c r="MC149" s="3"/>
      <c r="MD149" s="3"/>
      <c r="ME149" s="3"/>
      <c r="MF149" s="3"/>
      <c r="MG149" s="3"/>
      <c r="MH149" s="3"/>
      <c r="MI149" s="3"/>
      <c r="MJ149" s="3"/>
      <c r="MK149" s="3"/>
      <c r="ML149" s="3"/>
      <c r="MM149" s="3"/>
      <c r="MN149" s="3"/>
      <c r="MO149" s="3"/>
      <c r="MP149" s="3"/>
      <c r="MQ149" s="3"/>
      <c r="MR149" s="3"/>
      <c r="MS149" s="3"/>
      <c r="MT149" s="3"/>
      <c r="MU149" s="3"/>
      <c r="MV149" s="3"/>
      <c r="MW149" s="3"/>
      <c r="MX149" s="3"/>
      <c r="MY149" s="3"/>
      <c r="MZ149" s="3"/>
      <c r="NA149" s="3"/>
      <c r="NB149" s="3"/>
      <c r="NC149" s="3"/>
      <c r="ND149" s="3"/>
      <c r="NE149" s="3"/>
      <c r="NF149" s="3"/>
      <c r="NG149" s="3"/>
      <c r="NH149" s="3"/>
      <c r="NI149" s="3"/>
      <c r="NJ149" s="3"/>
      <c r="NK149" s="3"/>
      <c r="NL149" s="3"/>
      <c r="NM149" s="3"/>
      <c r="NN149" s="3"/>
      <c r="NO149" s="3"/>
      <c r="NP149" s="3"/>
      <c r="NQ149" s="3"/>
      <c r="NR149" s="3"/>
      <c r="NS149" s="3"/>
      <c r="NT149" s="3"/>
      <c r="NU149" s="3"/>
      <c r="NV149" s="3"/>
      <c r="NW149" s="3"/>
      <c r="NX149" s="3"/>
      <c r="NY149" s="3"/>
      <c r="NZ149" s="3"/>
      <c r="OA149" s="3"/>
      <c r="OB149" s="3"/>
      <c r="OC149" s="3"/>
      <c r="OD149" s="3"/>
      <c r="OE149" s="3"/>
      <c r="OF149" s="3"/>
      <c r="OG149" s="3"/>
      <c r="OH149" s="3"/>
      <c r="OI149" s="3"/>
      <c r="OJ149" s="3"/>
      <c r="OK149" s="3"/>
      <c r="OL149" s="3"/>
      <c r="OM149" s="3"/>
      <c r="ON149" s="3"/>
      <c r="OO149" s="3"/>
      <c r="OP149" s="3"/>
      <c r="OQ149" s="3"/>
      <c r="OR149" s="3"/>
      <c r="OS149" s="3"/>
      <c r="OT149" s="3"/>
      <c r="OU149" s="3"/>
      <c r="OV149" s="3"/>
      <c r="OW149" s="3"/>
      <c r="OX149" s="3"/>
      <c r="OY149" s="3"/>
      <c r="OZ149" s="3"/>
      <c r="PA149" s="3"/>
      <c r="PB149" s="3"/>
      <c r="PC149" s="3"/>
      <c r="PD149" s="3"/>
      <c r="PE149" s="3"/>
      <c r="PF149" s="3"/>
      <c r="PG149" s="3"/>
      <c r="PH149" s="3"/>
      <c r="PI149" s="3"/>
      <c r="PJ149" s="3"/>
      <c r="PK149" s="3"/>
      <c r="PL149" s="3"/>
      <c r="PM149" s="3"/>
      <c r="PN149" s="3"/>
      <c r="PO149" s="3"/>
      <c r="PP149" s="3"/>
      <c r="PQ149" s="3"/>
      <c r="PR149" s="3"/>
      <c r="PS149" s="3"/>
      <c r="PT149" s="3"/>
      <c r="PU149" s="3"/>
      <c r="PV149" s="3"/>
      <c r="PW149" s="3"/>
      <c r="PX149" s="3"/>
      <c r="PY149" s="3"/>
      <c r="PZ149" s="3"/>
      <c r="QA149" s="3"/>
      <c r="QB149" s="3"/>
      <c r="QC149" s="3"/>
      <c r="QD149" s="3"/>
      <c r="QE149" s="3"/>
      <c r="QF149" s="3"/>
      <c r="QG149" s="3"/>
      <c r="QH149" s="3"/>
      <c r="QI149" s="3"/>
      <c r="QJ149" s="3"/>
      <c r="QK149" s="3"/>
      <c r="QL149" s="3"/>
      <c r="QM149" s="3"/>
      <c r="QN149" s="3"/>
      <c r="QO149" s="3"/>
      <c r="QP149" s="3"/>
      <c r="QQ149" s="3"/>
      <c r="QR149" s="3"/>
      <c r="QS149" s="3"/>
      <c r="QT149" s="3"/>
      <c r="QU149" s="3"/>
      <c r="QV149" s="3"/>
      <c r="QW149" s="3"/>
      <c r="QX149" s="3"/>
      <c r="QY149" s="3"/>
      <c r="QZ149" s="3"/>
      <c r="RA149" s="3"/>
      <c r="RB149" s="3"/>
      <c r="RC149" s="3"/>
      <c r="RD149" s="3"/>
      <c r="RE149" s="3"/>
      <c r="RF149" s="3"/>
      <c r="RG149" s="3"/>
      <c r="RH149" s="3"/>
      <c r="RI149" s="3"/>
      <c r="RJ149" s="3"/>
      <c r="RK149" s="3"/>
      <c r="RL149" s="3"/>
      <c r="RM149" s="3"/>
      <c r="RN149" s="3"/>
      <c r="RO149" s="3"/>
      <c r="RP149" s="3"/>
      <c r="RQ149" s="3"/>
      <c r="RR149" s="3"/>
      <c r="RS149" s="3"/>
      <c r="RT149" s="3"/>
      <c r="RU149" s="3"/>
      <c r="RV149" s="3"/>
      <c r="RW149" s="3"/>
      <c r="RX149" s="3"/>
      <c r="RY149" s="3"/>
      <c r="RZ149" s="3"/>
      <c r="SA149" s="3"/>
      <c r="SB149" s="3"/>
      <c r="SC149" s="3"/>
      <c r="SD149" s="3"/>
      <c r="SE149" s="3"/>
      <c r="SF149" s="3"/>
      <c r="SG149" s="3"/>
      <c r="SH149" s="3"/>
      <c r="SI149" s="3"/>
      <c r="SJ149" s="3"/>
      <c r="SK149" s="3"/>
      <c r="SL149" s="3"/>
      <c r="SM149" s="3"/>
      <c r="SN149" s="3"/>
      <c r="SO149" s="3"/>
      <c r="SP149" s="3"/>
      <c r="SQ149" s="3"/>
      <c r="SR149" s="3"/>
      <c r="SS149" s="3"/>
      <c r="ST149" s="3"/>
      <c r="SU149" s="3"/>
      <c r="SV149" s="3"/>
      <c r="SW149" s="3"/>
      <c r="SX149" s="3"/>
      <c r="SY149" s="3"/>
      <c r="SZ149" s="3"/>
      <c r="TA149" s="3"/>
      <c r="TB149" s="3"/>
      <c r="TC149" s="3"/>
      <c r="TD149" s="3"/>
      <c r="TE149" s="3"/>
      <c r="TF149" s="3"/>
      <c r="TG149" s="3"/>
      <c r="TH149" s="3"/>
      <c r="TI149" s="3"/>
      <c r="TJ149" s="3"/>
      <c r="TK149" s="3"/>
      <c r="TL149" s="3"/>
      <c r="TM149" s="3"/>
      <c r="TN149" s="3"/>
      <c r="TO149" s="3"/>
      <c r="TP149" s="3"/>
      <c r="TQ149" s="3"/>
      <c r="TR149" s="3"/>
      <c r="TS149" s="3"/>
      <c r="TT149" s="3"/>
      <c r="TU149" s="3"/>
      <c r="TV149" s="3"/>
      <c r="TW149" s="3"/>
      <c r="TX149" s="3"/>
      <c r="TY149" s="3"/>
      <c r="TZ149" s="3"/>
      <c r="UA149" s="3"/>
      <c r="UB149" s="3"/>
      <c r="UC149" s="3"/>
      <c r="UD149" s="3"/>
      <c r="UE149" s="3"/>
      <c r="UF149" s="3"/>
      <c r="UG149" s="3"/>
      <c r="UH149" s="3"/>
      <c r="UI149" s="3"/>
      <c r="UJ149" s="3"/>
      <c r="UK149" s="3"/>
      <c r="UL149" s="3"/>
      <c r="UM149" s="3"/>
      <c r="UN149" s="3"/>
      <c r="UO149" s="3"/>
      <c r="UP149" s="3"/>
      <c r="UQ149" s="3"/>
      <c r="UR149" s="3"/>
      <c r="US149" s="3"/>
      <c r="UT149" s="3"/>
      <c r="UU149" s="3"/>
      <c r="UV149" s="3"/>
      <c r="UW149" s="3"/>
      <c r="UX149" s="3"/>
      <c r="UY149" s="3"/>
      <c r="UZ149" s="3"/>
      <c r="VA149" s="3"/>
      <c r="VB149" s="3"/>
      <c r="VC149" s="3"/>
      <c r="VD149" s="3"/>
      <c r="VE149" s="3"/>
      <c r="VF149" s="3"/>
      <c r="VG149" s="3"/>
      <c r="VH149" s="3"/>
      <c r="VI149" s="3"/>
      <c r="VJ149" s="3"/>
      <c r="VK149" s="3"/>
      <c r="VL149" s="3"/>
      <c r="VM149" s="3"/>
      <c r="VN149" s="3"/>
      <c r="VO149" s="3"/>
      <c r="VP149" s="3"/>
      <c r="VQ149" s="3"/>
      <c r="VR149" s="3"/>
      <c r="VS149" s="3"/>
      <c r="VT149" s="3"/>
      <c r="VU149" s="3"/>
      <c r="VV149" s="3"/>
      <c r="VW149" s="3"/>
      <c r="VX149" s="3"/>
      <c r="VY149" s="3"/>
      <c r="VZ149" s="3"/>
      <c r="WA149" s="3"/>
      <c r="WB149" s="3"/>
      <c r="WC149" s="3"/>
      <c r="WD149" s="3"/>
      <c r="WE149" s="3"/>
      <c r="WF149" s="3"/>
      <c r="WG149" s="3"/>
      <c r="WH149" s="3"/>
      <c r="WI149" s="3"/>
      <c r="WJ149" s="3"/>
      <c r="WK149" s="3"/>
      <c r="WL149" s="3"/>
      <c r="WM149" s="3"/>
      <c r="WN149" s="3"/>
      <c r="WO149" s="3"/>
      <c r="WP149" s="3"/>
      <c r="WQ149" s="3"/>
      <c r="WR149" s="3"/>
      <c r="WS149" s="3"/>
      <c r="WT149" s="3"/>
      <c r="WU149" s="3"/>
      <c r="WV149" s="3"/>
      <c r="WW149" s="3"/>
      <c r="WX149" s="3"/>
      <c r="WY149" s="3"/>
      <c r="WZ149" s="3"/>
      <c r="XA149" s="3"/>
      <c r="XB149" s="3"/>
      <c r="XC149" s="3"/>
      <c r="XD149" s="3"/>
      <c r="XE149" s="3"/>
      <c r="XF149" s="3"/>
      <c r="XG149" s="3"/>
      <c r="XH149" s="3"/>
      <c r="XI149" s="3"/>
      <c r="XJ149" s="3"/>
      <c r="XK149" s="3"/>
      <c r="XL149" s="3"/>
      <c r="XM149" s="3"/>
      <c r="XN149" s="3"/>
      <c r="XO149" s="3"/>
      <c r="XP149" s="3"/>
      <c r="XQ149" s="3"/>
      <c r="XR149" s="3"/>
      <c r="XS149" s="3"/>
      <c r="XT149" s="3"/>
      <c r="XU149" s="3"/>
      <c r="XV149" s="3"/>
      <c r="XW149" s="3"/>
      <c r="XX149" s="3"/>
      <c r="XY149" s="3"/>
      <c r="XZ149" s="3"/>
      <c r="YA149" s="3"/>
      <c r="YB149" s="3"/>
      <c r="YC149" s="3"/>
      <c r="YD149" s="3"/>
      <c r="YE149" s="3"/>
      <c r="YF149" s="3"/>
      <c r="YG149" s="3"/>
      <c r="YH149" s="3"/>
      <c r="YI149" s="3"/>
      <c r="YJ149" s="3"/>
      <c r="YK149" s="3"/>
      <c r="YL149" s="3"/>
      <c r="YM149" s="3"/>
      <c r="YN149" s="3"/>
      <c r="YO149" s="3"/>
      <c r="YP149" s="3"/>
      <c r="YQ149" s="3"/>
      <c r="YR149" s="3"/>
      <c r="YS149" s="3"/>
      <c r="YT149" s="3"/>
      <c r="YU149" s="3"/>
      <c r="YV149" s="3"/>
      <c r="YW149" s="3"/>
      <c r="YX149" s="3"/>
      <c r="YY149" s="3"/>
      <c r="YZ149" s="3"/>
      <c r="ZA149" s="3"/>
      <c r="ZB149" s="3"/>
      <c r="ZC149" s="3"/>
      <c r="ZD149" s="3"/>
      <c r="ZE149" s="3"/>
      <c r="ZF149" s="3"/>
      <c r="ZG149" s="3"/>
      <c r="ZH149" s="3"/>
      <c r="ZI149" s="3"/>
      <c r="ZJ149" s="3"/>
      <c r="ZK149" s="3"/>
      <c r="ZL149" s="3"/>
      <c r="ZM149" s="3"/>
      <c r="ZN149" s="3"/>
      <c r="ZO149" s="3"/>
      <c r="ZP149" s="3"/>
      <c r="ZQ149" s="3"/>
      <c r="ZR149" s="3"/>
      <c r="ZS149" s="3"/>
      <c r="ZT149" s="3"/>
      <c r="ZU149" s="3"/>
      <c r="ZV149" s="3"/>
      <c r="ZW149" s="3"/>
      <c r="ZX149" s="3"/>
      <c r="ZY149" s="3"/>
      <c r="ZZ149" s="3"/>
      <c r="AAA149" s="3"/>
      <c r="AAB149" s="3"/>
      <c r="AAC149" s="3"/>
      <c r="AAD149" s="3"/>
      <c r="AAE149" s="3"/>
      <c r="AAF149" s="3"/>
      <c r="AAG149" s="3"/>
      <c r="AAH149" s="3"/>
      <c r="AAI149" s="3"/>
      <c r="AAJ149" s="3"/>
      <c r="AAK149" s="3"/>
      <c r="AAL149" s="3"/>
      <c r="AAM149" s="3"/>
      <c r="AAN149" s="3"/>
      <c r="AAO149" s="3"/>
      <c r="AAP149" s="3"/>
      <c r="AAQ149" s="3"/>
      <c r="AAR149" s="3"/>
      <c r="AAS149" s="3"/>
      <c r="AAT149" s="3"/>
      <c r="AAU149" s="3"/>
      <c r="AAV149" s="3"/>
      <c r="AAW149" s="3"/>
      <c r="AAX149" s="3"/>
      <c r="AAY149" s="3"/>
      <c r="AAZ149" s="3"/>
      <c r="ABA149" s="3"/>
      <c r="ABB149" s="3"/>
      <c r="ABC149" s="3"/>
      <c r="ABD149" s="3"/>
      <c r="ABE149" s="3"/>
      <c r="ABF149" s="3"/>
      <c r="ABG149" s="3"/>
      <c r="ABH149" s="3"/>
    </row>
    <row r="150" spans="1:736" s="2" customFormat="1" ht="57">
      <c r="A150" s="92" t="s">
        <v>989</v>
      </c>
      <c r="B150" s="93" t="s">
        <v>749</v>
      </c>
      <c r="C150" s="87" t="s">
        <v>750</v>
      </c>
      <c r="D150" s="93" t="s">
        <v>753</v>
      </c>
      <c r="E150" s="174" t="s">
        <v>754</v>
      </c>
      <c r="F150" s="93" t="s">
        <v>320</v>
      </c>
      <c r="G150" s="93" t="s">
        <v>319</v>
      </c>
      <c r="H150" s="135">
        <v>3</v>
      </c>
      <c r="I150" s="90">
        <v>3</v>
      </c>
      <c r="J150" s="90">
        <v>1</v>
      </c>
      <c r="K150" s="136">
        <f t="shared" si="13"/>
        <v>2.3333333333333335</v>
      </c>
      <c r="L150" s="91" t="str">
        <f t="shared" si="14"/>
        <v>MEDIA</v>
      </c>
      <c r="M150" s="94" t="s">
        <v>284</v>
      </c>
      <c r="N150" s="180" t="s">
        <v>1108</v>
      </c>
      <c r="O150" s="180" t="s">
        <v>1139</v>
      </c>
      <c r="P150" s="180" t="s">
        <v>1133</v>
      </c>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row>
    <row r="151" spans="1:736" s="2" customFormat="1" ht="42.75">
      <c r="A151" s="92" t="s">
        <v>990</v>
      </c>
      <c r="B151" s="93" t="s">
        <v>755</v>
      </c>
      <c r="C151" s="87" t="s">
        <v>756</v>
      </c>
      <c r="D151" s="87" t="s">
        <v>533</v>
      </c>
      <c r="E151" s="174" t="s">
        <v>746</v>
      </c>
      <c r="F151" s="93" t="s">
        <v>320</v>
      </c>
      <c r="G151" s="93" t="s">
        <v>318</v>
      </c>
      <c r="H151" s="135">
        <v>3</v>
      </c>
      <c r="I151" s="90">
        <v>3</v>
      </c>
      <c r="J151" s="90">
        <v>1</v>
      </c>
      <c r="K151" s="136">
        <f t="shared" ref="K151" si="15">SUM(H151:J151)/3</f>
        <v>2.3333333333333335</v>
      </c>
      <c r="L151" s="91" t="str">
        <f>IF(K151&gt;2.5,"ALTA",IF(AND(K151&gt;1.6,K151&lt;2.5),"MEDIA",IF(AND(K151&gt;=1,K151&lt;=1.6),"BAJA",IF(AND(K151=0),"Falta Diligenciar El Campo"))))</f>
        <v>MEDIA</v>
      </c>
      <c r="M151" s="94" t="s">
        <v>280</v>
      </c>
      <c r="N151" s="180" t="s">
        <v>1108</v>
      </c>
      <c r="O151" s="180" t="s">
        <v>1141</v>
      </c>
      <c r="P151" s="180" t="s">
        <v>1134</v>
      </c>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row>
    <row r="152" spans="1:736" s="2" customFormat="1" ht="42.75">
      <c r="A152" s="92" t="s">
        <v>991</v>
      </c>
      <c r="B152" s="93" t="s">
        <v>755</v>
      </c>
      <c r="C152" s="87" t="s">
        <v>756</v>
      </c>
      <c r="D152" s="87" t="s">
        <v>757</v>
      </c>
      <c r="E152" s="174" t="s">
        <v>758</v>
      </c>
      <c r="F152" s="93" t="s">
        <v>320</v>
      </c>
      <c r="G152" s="93" t="s">
        <v>318</v>
      </c>
      <c r="H152" s="135">
        <v>3</v>
      </c>
      <c r="I152" s="90">
        <v>3</v>
      </c>
      <c r="J152" s="90">
        <v>1</v>
      </c>
      <c r="K152" s="136">
        <f t="shared" ref="K152:K154" si="16">SUM(H152:J152)/3</f>
        <v>2.3333333333333335</v>
      </c>
      <c r="L152" s="91" t="str">
        <f t="shared" ref="L152:L154" si="17">IF(K152&gt;2.5,"ALTA",IF(AND(K152&gt;1.6,K152&lt;2.5),"MEDIA",IF(AND(K152&gt;=1,K152&lt;=1.6),"BAJA",IF(AND(K152=0),"Falta Diligenciar El Campo"))))</f>
        <v>MEDIA</v>
      </c>
      <c r="M152" s="94" t="s">
        <v>280</v>
      </c>
      <c r="N152" s="180" t="s">
        <v>1108</v>
      </c>
      <c r="O152" s="180" t="s">
        <v>1141</v>
      </c>
      <c r="P152" s="180" t="s">
        <v>1134</v>
      </c>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row>
    <row r="153" spans="1:736" s="2" customFormat="1" ht="42.75">
      <c r="A153" s="92" t="s">
        <v>992</v>
      </c>
      <c r="B153" s="93" t="s">
        <v>755</v>
      </c>
      <c r="C153" s="87" t="s">
        <v>756</v>
      </c>
      <c r="D153" s="87" t="s">
        <v>697</v>
      </c>
      <c r="E153" s="174" t="s">
        <v>698</v>
      </c>
      <c r="F153" s="93" t="s">
        <v>320</v>
      </c>
      <c r="G153" s="93" t="s">
        <v>318</v>
      </c>
      <c r="H153" s="135">
        <v>3</v>
      </c>
      <c r="I153" s="90">
        <v>3</v>
      </c>
      <c r="J153" s="90">
        <v>1</v>
      </c>
      <c r="K153" s="136">
        <f t="shared" si="16"/>
        <v>2.3333333333333335</v>
      </c>
      <c r="L153" s="91" t="str">
        <f t="shared" si="17"/>
        <v>MEDIA</v>
      </c>
      <c r="M153" s="94" t="s">
        <v>280</v>
      </c>
      <c r="N153" s="180" t="s">
        <v>1108</v>
      </c>
      <c r="O153" s="180" t="s">
        <v>1141</v>
      </c>
      <c r="P153" s="180" t="s">
        <v>1134</v>
      </c>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row>
    <row r="154" spans="1:736" s="2" customFormat="1" ht="42.75">
      <c r="A154" s="92" t="s">
        <v>993</v>
      </c>
      <c r="B154" s="93" t="s">
        <v>755</v>
      </c>
      <c r="C154" s="87" t="s">
        <v>756</v>
      </c>
      <c r="D154" s="87" t="s">
        <v>759</v>
      </c>
      <c r="E154" s="174" t="s">
        <v>760</v>
      </c>
      <c r="F154" s="93" t="s">
        <v>320</v>
      </c>
      <c r="G154" s="93" t="s">
        <v>318</v>
      </c>
      <c r="H154" s="135">
        <v>3</v>
      </c>
      <c r="I154" s="90">
        <v>3</v>
      </c>
      <c r="J154" s="90">
        <v>1</v>
      </c>
      <c r="K154" s="136">
        <f t="shared" si="16"/>
        <v>2.3333333333333335</v>
      </c>
      <c r="L154" s="91" t="str">
        <f t="shared" si="17"/>
        <v>MEDIA</v>
      </c>
      <c r="M154" s="94" t="s">
        <v>284</v>
      </c>
      <c r="N154" s="180" t="s">
        <v>1108</v>
      </c>
      <c r="O154" s="180" t="s">
        <v>1141</v>
      </c>
      <c r="P154" s="180" t="s">
        <v>1134</v>
      </c>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row>
    <row r="155" spans="1:736" s="2" customFormat="1" ht="38.25">
      <c r="A155" s="92" t="s">
        <v>994</v>
      </c>
      <c r="B155" s="93" t="s">
        <v>761</v>
      </c>
      <c r="C155" s="87" t="s">
        <v>762</v>
      </c>
      <c r="D155" s="87" t="s">
        <v>763</v>
      </c>
      <c r="E155" s="174" t="s">
        <v>746</v>
      </c>
      <c r="F155" s="93" t="s">
        <v>320</v>
      </c>
      <c r="G155" s="93" t="s">
        <v>318</v>
      </c>
      <c r="H155" s="135">
        <v>3</v>
      </c>
      <c r="I155" s="90">
        <v>3</v>
      </c>
      <c r="J155" s="90">
        <v>1</v>
      </c>
      <c r="K155" s="136">
        <f t="shared" ref="K155" si="18">SUM(H155:J155)/3</f>
        <v>2.3333333333333335</v>
      </c>
      <c r="L155" s="91" t="str">
        <f>IF(K155&gt;2.5,"ALTA",IF(AND(K155&gt;1.6,K155&lt;2.5),"MEDIA",IF(AND(K155&gt;=1,K155&lt;=1.6),"BAJA",IF(AND(K155=0),"Falta Diligenciar El Campo"))))</f>
        <v>MEDIA</v>
      </c>
      <c r="M155" s="94" t="s">
        <v>280</v>
      </c>
      <c r="N155" s="180" t="s">
        <v>1108</v>
      </c>
      <c r="O155" s="180" t="s">
        <v>1141</v>
      </c>
      <c r="P155" s="180" t="s">
        <v>1135</v>
      </c>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row>
    <row r="156" spans="1:736" s="2" customFormat="1" ht="42.75">
      <c r="A156" s="92" t="s">
        <v>995</v>
      </c>
      <c r="B156" s="93" t="s">
        <v>761</v>
      </c>
      <c r="C156" s="87" t="s">
        <v>762</v>
      </c>
      <c r="D156" s="87" t="s">
        <v>535</v>
      </c>
      <c r="E156" s="174" t="s">
        <v>758</v>
      </c>
      <c r="F156" s="93" t="s">
        <v>320</v>
      </c>
      <c r="G156" s="93" t="s">
        <v>318</v>
      </c>
      <c r="H156" s="135">
        <v>3</v>
      </c>
      <c r="I156" s="90">
        <v>3</v>
      </c>
      <c r="J156" s="90">
        <v>1</v>
      </c>
      <c r="K156" s="136">
        <f t="shared" ref="K156:K161" si="19">SUM(H156:J156)/3</f>
        <v>2.3333333333333335</v>
      </c>
      <c r="L156" s="91" t="str">
        <f t="shared" ref="L156:L161" si="20">IF(K156&gt;2.5,"ALTA",IF(AND(K156&gt;1.6,K156&lt;2.5),"MEDIA",IF(AND(K156&gt;=1,K156&lt;=1.6),"BAJA",IF(AND(K156=0),"Falta Diligenciar El Campo"))))</f>
        <v>MEDIA</v>
      </c>
      <c r="M156" s="94" t="s">
        <v>280</v>
      </c>
      <c r="N156" s="180" t="s">
        <v>1108</v>
      </c>
      <c r="O156" s="180" t="s">
        <v>1141</v>
      </c>
      <c r="P156" s="180" t="s">
        <v>1135</v>
      </c>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row>
    <row r="157" spans="1:736" s="2" customFormat="1" ht="57">
      <c r="A157" s="92" t="s">
        <v>996</v>
      </c>
      <c r="B157" s="93" t="s">
        <v>761</v>
      </c>
      <c r="C157" s="87" t="s">
        <v>762</v>
      </c>
      <c r="D157" s="87" t="s">
        <v>764</v>
      </c>
      <c r="E157" s="174" t="s">
        <v>698</v>
      </c>
      <c r="F157" s="93" t="s">
        <v>320</v>
      </c>
      <c r="G157" s="93" t="s">
        <v>318</v>
      </c>
      <c r="H157" s="135">
        <v>3</v>
      </c>
      <c r="I157" s="90">
        <v>3</v>
      </c>
      <c r="J157" s="90">
        <v>1</v>
      </c>
      <c r="K157" s="136">
        <f t="shared" si="19"/>
        <v>2.3333333333333335</v>
      </c>
      <c r="L157" s="91" t="str">
        <f t="shared" si="20"/>
        <v>MEDIA</v>
      </c>
      <c r="M157" s="94" t="s">
        <v>280</v>
      </c>
      <c r="N157" s="180" t="s">
        <v>1108</v>
      </c>
      <c r="O157" s="180" t="s">
        <v>1141</v>
      </c>
      <c r="P157" s="180" t="s">
        <v>1135</v>
      </c>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row>
    <row r="158" spans="1:736" s="2" customFormat="1" ht="42.75">
      <c r="A158" s="92" t="s">
        <v>997</v>
      </c>
      <c r="B158" s="93" t="s">
        <v>761</v>
      </c>
      <c r="C158" s="87" t="s">
        <v>762</v>
      </c>
      <c r="D158" s="87" t="s">
        <v>697</v>
      </c>
      <c r="E158" s="174" t="s">
        <v>760</v>
      </c>
      <c r="F158" s="93" t="s">
        <v>320</v>
      </c>
      <c r="G158" s="93" t="s">
        <v>318</v>
      </c>
      <c r="H158" s="135">
        <v>3</v>
      </c>
      <c r="I158" s="90">
        <v>3</v>
      </c>
      <c r="J158" s="90">
        <v>1</v>
      </c>
      <c r="K158" s="136">
        <f t="shared" si="19"/>
        <v>2.3333333333333335</v>
      </c>
      <c r="L158" s="91" t="str">
        <f t="shared" si="20"/>
        <v>MEDIA</v>
      </c>
      <c r="M158" s="94" t="s">
        <v>284</v>
      </c>
      <c r="N158" s="180" t="s">
        <v>1108</v>
      </c>
      <c r="O158" s="180" t="s">
        <v>1141</v>
      </c>
      <c r="P158" s="180" t="s">
        <v>1135</v>
      </c>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row>
    <row r="159" spans="1:736" s="2" customFormat="1" ht="71.25">
      <c r="A159" s="92" t="s">
        <v>998</v>
      </c>
      <c r="B159" s="93" t="s">
        <v>761</v>
      </c>
      <c r="C159" s="87" t="s">
        <v>762</v>
      </c>
      <c r="D159" s="87" t="s">
        <v>765</v>
      </c>
      <c r="E159" s="174" t="s">
        <v>766</v>
      </c>
      <c r="F159" s="93" t="s">
        <v>320</v>
      </c>
      <c r="G159" s="93" t="s">
        <v>318</v>
      </c>
      <c r="H159" s="135">
        <v>3</v>
      </c>
      <c r="I159" s="90">
        <v>3</v>
      </c>
      <c r="J159" s="90">
        <v>2</v>
      </c>
      <c r="K159" s="136">
        <f t="shared" si="19"/>
        <v>2.6666666666666665</v>
      </c>
      <c r="L159" s="91" t="str">
        <f t="shared" si="20"/>
        <v>ALTA</v>
      </c>
      <c r="M159" s="94" t="s">
        <v>284</v>
      </c>
      <c r="N159" s="180" t="s">
        <v>1108</v>
      </c>
      <c r="O159" s="180" t="s">
        <v>1141</v>
      </c>
      <c r="P159" s="180" t="s">
        <v>1135</v>
      </c>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row>
    <row r="160" spans="1:736" s="2" customFormat="1" ht="71.25">
      <c r="A160" s="92" t="s">
        <v>999</v>
      </c>
      <c r="B160" s="93" t="s">
        <v>761</v>
      </c>
      <c r="C160" s="87" t="s">
        <v>762</v>
      </c>
      <c r="D160" s="87" t="s">
        <v>767</v>
      </c>
      <c r="E160" s="174" t="s">
        <v>768</v>
      </c>
      <c r="F160" s="93" t="s">
        <v>320</v>
      </c>
      <c r="G160" s="93" t="s">
        <v>318</v>
      </c>
      <c r="H160" s="135">
        <v>3</v>
      </c>
      <c r="I160" s="90">
        <v>3</v>
      </c>
      <c r="J160" s="90">
        <v>2</v>
      </c>
      <c r="K160" s="136">
        <f t="shared" si="19"/>
        <v>2.6666666666666665</v>
      </c>
      <c r="L160" s="91" t="str">
        <f t="shared" si="20"/>
        <v>ALTA</v>
      </c>
      <c r="M160" s="94" t="s">
        <v>284</v>
      </c>
      <c r="N160" s="180" t="s">
        <v>1108</v>
      </c>
      <c r="O160" s="180" t="s">
        <v>1141</v>
      </c>
      <c r="P160" s="180" t="s">
        <v>1135</v>
      </c>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row>
    <row r="161" spans="1:736" s="2" customFormat="1" ht="85.5">
      <c r="A161" s="92" t="s">
        <v>1000</v>
      </c>
      <c r="B161" s="93" t="s">
        <v>761</v>
      </c>
      <c r="C161" s="87" t="s">
        <v>762</v>
      </c>
      <c r="D161" s="87" t="s">
        <v>769</v>
      </c>
      <c r="E161" s="174" t="s">
        <v>770</v>
      </c>
      <c r="F161" s="93" t="s">
        <v>320</v>
      </c>
      <c r="G161" s="93" t="s">
        <v>318</v>
      </c>
      <c r="H161" s="135">
        <v>3</v>
      </c>
      <c r="I161" s="90">
        <v>3</v>
      </c>
      <c r="J161" s="90">
        <v>2</v>
      </c>
      <c r="K161" s="136">
        <f t="shared" si="19"/>
        <v>2.6666666666666665</v>
      </c>
      <c r="L161" s="91" t="str">
        <f t="shared" si="20"/>
        <v>ALTA</v>
      </c>
      <c r="M161" s="94" t="s">
        <v>284</v>
      </c>
      <c r="N161" s="180" t="s">
        <v>1108</v>
      </c>
      <c r="O161" s="180" t="s">
        <v>1141</v>
      </c>
      <c r="P161" s="180" t="s">
        <v>1135</v>
      </c>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c r="IW161" s="3"/>
      <c r="IX161" s="3"/>
      <c r="IY161" s="3"/>
      <c r="IZ161" s="3"/>
      <c r="JA161" s="3"/>
      <c r="JB161" s="3"/>
      <c r="JC161" s="3"/>
      <c r="JD161" s="3"/>
      <c r="JE161" s="3"/>
      <c r="JF161" s="3"/>
      <c r="JG161" s="3"/>
      <c r="JH161" s="3"/>
      <c r="JI161" s="3"/>
      <c r="JJ161" s="3"/>
      <c r="JK161" s="3"/>
      <c r="JL161" s="3"/>
      <c r="JM161" s="3"/>
      <c r="JN161" s="3"/>
      <c r="JO161" s="3"/>
      <c r="JP161" s="3"/>
      <c r="JQ161" s="3"/>
      <c r="JR161" s="3"/>
      <c r="JS161" s="3"/>
      <c r="JT161" s="3"/>
      <c r="JU161" s="3"/>
      <c r="JV161" s="3"/>
      <c r="JW161" s="3"/>
      <c r="JX161" s="3"/>
      <c r="JY161" s="3"/>
      <c r="JZ161" s="3"/>
      <c r="KA161" s="3"/>
      <c r="KB161" s="3"/>
      <c r="KC161" s="3"/>
      <c r="KD161" s="3"/>
      <c r="KE161" s="3"/>
      <c r="KF161" s="3"/>
      <c r="KG161" s="3"/>
      <c r="KH161" s="3"/>
      <c r="KI161" s="3"/>
      <c r="KJ161" s="3"/>
      <c r="KK161" s="3"/>
      <c r="KL161" s="3"/>
      <c r="KM161" s="3"/>
      <c r="KN161" s="3"/>
      <c r="KO161" s="3"/>
      <c r="KP161" s="3"/>
      <c r="KQ161" s="3"/>
      <c r="KR161" s="3"/>
      <c r="KS161" s="3"/>
      <c r="KT161" s="3"/>
      <c r="KU161" s="3"/>
      <c r="KV161" s="3"/>
      <c r="KW161" s="3"/>
      <c r="KX161" s="3"/>
      <c r="KY161" s="3"/>
      <c r="KZ161" s="3"/>
      <c r="LA161" s="3"/>
      <c r="LB161" s="3"/>
      <c r="LC161" s="3"/>
      <c r="LD161" s="3"/>
      <c r="LE161" s="3"/>
      <c r="LF161" s="3"/>
      <c r="LG161" s="3"/>
      <c r="LH161" s="3"/>
      <c r="LI161" s="3"/>
      <c r="LJ161" s="3"/>
      <c r="LK161" s="3"/>
      <c r="LL161" s="3"/>
      <c r="LM161" s="3"/>
      <c r="LN161" s="3"/>
      <c r="LO161" s="3"/>
      <c r="LP161" s="3"/>
      <c r="LQ161" s="3"/>
      <c r="LR161" s="3"/>
      <c r="LS161" s="3"/>
      <c r="LT161" s="3"/>
      <c r="LU161" s="3"/>
      <c r="LV161" s="3"/>
      <c r="LW161" s="3"/>
      <c r="LX161" s="3"/>
      <c r="LY161" s="3"/>
      <c r="LZ161" s="3"/>
      <c r="MA161" s="3"/>
      <c r="MB161" s="3"/>
      <c r="MC161" s="3"/>
      <c r="MD161" s="3"/>
      <c r="ME161" s="3"/>
      <c r="MF161" s="3"/>
      <c r="MG161" s="3"/>
      <c r="MH161" s="3"/>
      <c r="MI161" s="3"/>
      <c r="MJ161" s="3"/>
      <c r="MK161" s="3"/>
      <c r="ML161" s="3"/>
      <c r="MM161" s="3"/>
      <c r="MN161" s="3"/>
      <c r="MO161" s="3"/>
      <c r="MP161" s="3"/>
      <c r="MQ161" s="3"/>
      <c r="MR161" s="3"/>
      <c r="MS161" s="3"/>
      <c r="MT161" s="3"/>
      <c r="MU161" s="3"/>
      <c r="MV161" s="3"/>
      <c r="MW161" s="3"/>
      <c r="MX161" s="3"/>
      <c r="MY161" s="3"/>
      <c r="MZ161" s="3"/>
      <c r="NA161" s="3"/>
      <c r="NB161" s="3"/>
      <c r="NC161" s="3"/>
      <c r="ND161" s="3"/>
      <c r="NE161" s="3"/>
      <c r="NF161" s="3"/>
      <c r="NG161" s="3"/>
      <c r="NH161" s="3"/>
      <c r="NI161" s="3"/>
      <c r="NJ161" s="3"/>
      <c r="NK161" s="3"/>
      <c r="NL161" s="3"/>
      <c r="NM161" s="3"/>
      <c r="NN161" s="3"/>
      <c r="NO161" s="3"/>
      <c r="NP161" s="3"/>
      <c r="NQ161" s="3"/>
      <c r="NR161" s="3"/>
      <c r="NS161" s="3"/>
      <c r="NT161" s="3"/>
      <c r="NU161" s="3"/>
      <c r="NV161" s="3"/>
      <c r="NW161" s="3"/>
      <c r="NX161" s="3"/>
      <c r="NY161" s="3"/>
      <c r="NZ161" s="3"/>
      <c r="OA161" s="3"/>
      <c r="OB161" s="3"/>
      <c r="OC161" s="3"/>
      <c r="OD161" s="3"/>
      <c r="OE161" s="3"/>
      <c r="OF161" s="3"/>
      <c r="OG161" s="3"/>
      <c r="OH161" s="3"/>
      <c r="OI161" s="3"/>
      <c r="OJ161" s="3"/>
      <c r="OK161" s="3"/>
      <c r="OL161" s="3"/>
      <c r="OM161" s="3"/>
      <c r="ON161" s="3"/>
      <c r="OO161" s="3"/>
      <c r="OP161" s="3"/>
      <c r="OQ161" s="3"/>
      <c r="OR161" s="3"/>
      <c r="OS161" s="3"/>
      <c r="OT161" s="3"/>
      <c r="OU161" s="3"/>
      <c r="OV161" s="3"/>
      <c r="OW161" s="3"/>
      <c r="OX161" s="3"/>
      <c r="OY161" s="3"/>
      <c r="OZ161" s="3"/>
      <c r="PA161" s="3"/>
      <c r="PB161" s="3"/>
      <c r="PC161" s="3"/>
      <c r="PD161" s="3"/>
      <c r="PE161" s="3"/>
      <c r="PF161" s="3"/>
      <c r="PG161" s="3"/>
      <c r="PH161" s="3"/>
      <c r="PI161" s="3"/>
      <c r="PJ161" s="3"/>
      <c r="PK161" s="3"/>
      <c r="PL161" s="3"/>
      <c r="PM161" s="3"/>
      <c r="PN161" s="3"/>
      <c r="PO161" s="3"/>
      <c r="PP161" s="3"/>
      <c r="PQ161" s="3"/>
      <c r="PR161" s="3"/>
      <c r="PS161" s="3"/>
      <c r="PT161" s="3"/>
      <c r="PU161" s="3"/>
      <c r="PV161" s="3"/>
      <c r="PW161" s="3"/>
      <c r="PX161" s="3"/>
      <c r="PY161" s="3"/>
      <c r="PZ161" s="3"/>
      <c r="QA161" s="3"/>
      <c r="QB161" s="3"/>
      <c r="QC161" s="3"/>
      <c r="QD161" s="3"/>
      <c r="QE161" s="3"/>
      <c r="QF161" s="3"/>
      <c r="QG161" s="3"/>
      <c r="QH161" s="3"/>
      <c r="QI161" s="3"/>
      <c r="QJ161" s="3"/>
      <c r="QK161" s="3"/>
      <c r="QL161" s="3"/>
      <c r="QM161" s="3"/>
      <c r="QN161" s="3"/>
      <c r="QO161" s="3"/>
      <c r="QP161" s="3"/>
      <c r="QQ161" s="3"/>
      <c r="QR161" s="3"/>
      <c r="QS161" s="3"/>
      <c r="QT161" s="3"/>
      <c r="QU161" s="3"/>
      <c r="QV161" s="3"/>
      <c r="QW161" s="3"/>
      <c r="QX161" s="3"/>
      <c r="QY161" s="3"/>
      <c r="QZ161" s="3"/>
      <c r="RA161" s="3"/>
      <c r="RB161" s="3"/>
      <c r="RC161" s="3"/>
      <c r="RD161" s="3"/>
      <c r="RE161" s="3"/>
      <c r="RF161" s="3"/>
      <c r="RG161" s="3"/>
      <c r="RH161" s="3"/>
      <c r="RI161" s="3"/>
      <c r="RJ161" s="3"/>
      <c r="RK161" s="3"/>
      <c r="RL161" s="3"/>
      <c r="RM161" s="3"/>
      <c r="RN161" s="3"/>
      <c r="RO161" s="3"/>
      <c r="RP161" s="3"/>
      <c r="RQ161" s="3"/>
      <c r="RR161" s="3"/>
      <c r="RS161" s="3"/>
      <c r="RT161" s="3"/>
      <c r="RU161" s="3"/>
      <c r="RV161" s="3"/>
      <c r="RW161" s="3"/>
      <c r="RX161" s="3"/>
      <c r="RY161" s="3"/>
      <c r="RZ161" s="3"/>
      <c r="SA161" s="3"/>
      <c r="SB161" s="3"/>
      <c r="SC161" s="3"/>
      <c r="SD161" s="3"/>
      <c r="SE161" s="3"/>
      <c r="SF161" s="3"/>
      <c r="SG161" s="3"/>
      <c r="SH161" s="3"/>
      <c r="SI161" s="3"/>
      <c r="SJ161" s="3"/>
      <c r="SK161" s="3"/>
      <c r="SL161" s="3"/>
      <c r="SM161" s="3"/>
      <c r="SN161" s="3"/>
      <c r="SO161" s="3"/>
      <c r="SP161" s="3"/>
      <c r="SQ161" s="3"/>
      <c r="SR161" s="3"/>
      <c r="SS161" s="3"/>
      <c r="ST161" s="3"/>
      <c r="SU161" s="3"/>
      <c r="SV161" s="3"/>
      <c r="SW161" s="3"/>
      <c r="SX161" s="3"/>
      <c r="SY161" s="3"/>
      <c r="SZ161" s="3"/>
      <c r="TA161" s="3"/>
      <c r="TB161" s="3"/>
      <c r="TC161" s="3"/>
      <c r="TD161" s="3"/>
      <c r="TE161" s="3"/>
      <c r="TF161" s="3"/>
      <c r="TG161" s="3"/>
      <c r="TH161" s="3"/>
      <c r="TI161" s="3"/>
      <c r="TJ161" s="3"/>
      <c r="TK161" s="3"/>
      <c r="TL161" s="3"/>
      <c r="TM161" s="3"/>
      <c r="TN161" s="3"/>
      <c r="TO161" s="3"/>
      <c r="TP161" s="3"/>
      <c r="TQ161" s="3"/>
      <c r="TR161" s="3"/>
      <c r="TS161" s="3"/>
      <c r="TT161" s="3"/>
      <c r="TU161" s="3"/>
      <c r="TV161" s="3"/>
      <c r="TW161" s="3"/>
      <c r="TX161" s="3"/>
      <c r="TY161" s="3"/>
      <c r="TZ161" s="3"/>
      <c r="UA161" s="3"/>
      <c r="UB161" s="3"/>
      <c r="UC161" s="3"/>
      <c r="UD161" s="3"/>
      <c r="UE161" s="3"/>
      <c r="UF161" s="3"/>
      <c r="UG161" s="3"/>
      <c r="UH161" s="3"/>
      <c r="UI161" s="3"/>
      <c r="UJ161" s="3"/>
      <c r="UK161" s="3"/>
      <c r="UL161" s="3"/>
      <c r="UM161" s="3"/>
      <c r="UN161" s="3"/>
      <c r="UO161" s="3"/>
      <c r="UP161" s="3"/>
      <c r="UQ161" s="3"/>
      <c r="UR161" s="3"/>
      <c r="US161" s="3"/>
      <c r="UT161" s="3"/>
      <c r="UU161" s="3"/>
      <c r="UV161" s="3"/>
      <c r="UW161" s="3"/>
      <c r="UX161" s="3"/>
      <c r="UY161" s="3"/>
      <c r="UZ161" s="3"/>
      <c r="VA161" s="3"/>
      <c r="VB161" s="3"/>
      <c r="VC161" s="3"/>
      <c r="VD161" s="3"/>
      <c r="VE161" s="3"/>
      <c r="VF161" s="3"/>
      <c r="VG161" s="3"/>
      <c r="VH161" s="3"/>
      <c r="VI161" s="3"/>
      <c r="VJ161" s="3"/>
      <c r="VK161" s="3"/>
      <c r="VL161" s="3"/>
      <c r="VM161" s="3"/>
      <c r="VN161" s="3"/>
      <c r="VO161" s="3"/>
      <c r="VP161" s="3"/>
      <c r="VQ161" s="3"/>
      <c r="VR161" s="3"/>
      <c r="VS161" s="3"/>
      <c r="VT161" s="3"/>
      <c r="VU161" s="3"/>
      <c r="VV161" s="3"/>
      <c r="VW161" s="3"/>
      <c r="VX161" s="3"/>
      <c r="VY161" s="3"/>
      <c r="VZ161" s="3"/>
      <c r="WA161" s="3"/>
      <c r="WB161" s="3"/>
      <c r="WC161" s="3"/>
      <c r="WD161" s="3"/>
      <c r="WE161" s="3"/>
      <c r="WF161" s="3"/>
      <c r="WG161" s="3"/>
      <c r="WH161" s="3"/>
      <c r="WI161" s="3"/>
      <c r="WJ161" s="3"/>
      <c r="WK161" s="3"/>
      <c r="WL161" s="3"/>
      <c r="WM161" s="3"/>
      <c r="WN161" s="3"/>
      <c r="WO161" s="3"/>
      <c r="WP161" s="3"/>
      <c r="WQ161" s="3"/>
      <c r="WR161" s="3"/>
      <c r="WS161" s="3"/>
      <c r="WT161" s="3"/>
      <c r="WU161" s="3"/>
      <c r="WV161" s="3"/>
      <c r="WW161" s="3"/>
      <c r="WX161" s="3"/>
      <c r="WY161" s="3"/>
      <c r="WZ161" s="3"/>
      <c r="XA161" s="3"/>
      <c r="XB161" s="3"/>
      <c r="XC161" s="3"/>
      <c r="XD161" s="3"/>
      <c r="XE161" s="3"/>
      <c r="XF161" s="3"/>
      <c r="XG161" s="3"/>
      <c r="XH161" s="3"/>
      <c r="XI161" s="3"/>
      <c r="XJ161" s="3"/>
      <c r="XK161" s="3"/>
      <c r="XL161" s="3"/>
      <c r="XM161" s="3"/>
      <c r="XN161" s="3"/>
      <c r="XO161" s="3"/>
      <c r="XP161" s="3"/>
      <c r="XQ161" s="3"/>
      <c r="XR161" s="3"/>
      <c r="XS161" s="3"/>
      <c r="XT161" s="3"/>
      <c r="XU161" s="3"/>
      <c r="XV161" s="3"/>
      <c r="XW161" s="3"/>
      <c r="XX161" s="3"/>
      <c r="XY161" s="3"/>
      <c r="XZ161" s="3"/>
      <c r="YA161" s="3"/>
      <c r="YB161" s="3"/>
      <c r="YC161" s="3"/>
      <c r="YD161" s="3"/>
      <c r="YE161" s="3"/>
      <c r="YF161" s="3"/>
      <c r="YG161" s="3"/>
      <c r="YH161" s="3"/>
      <c r="YI161" s="3"/>
      <c r="YJ161" s="3"/>
      <c r="YK161" s="3"/>
      <c r="YL161" s="3"/>
      <c r="YM161" s="3"/>
      <c r="YN161" s="3"/>
      <c r="YO161" s="3"/>
      <c r="YP161" s="3"/>
      <c r="YQ161" s="3"/>
      <c r="YR161" s="3"/>
      <c r="YS161" s="3"/>
      <c r="YT161" s="3"/>
      <c r="YU161" s="3"/>
      <c r="YV161" s="3"/>
      <c r="YW161" s="3"/>
      <c r="YX161" s="3"/>
      <c r="YY161" s="3"/>
      <c r="YZ161" s="3"/>
      <c r="ZA161" s="3"/>
      <c r="ZB161" s="3"/>
      <c r="ZC161" s="3"/>
      <c r="ZD161" s="3"/>
      <c r="ZE161" s="3"/>
      <c r="ZF161" s="3"/>
      <c r="ZG161" s="3"/>
      <c r="ZH161" s="3"/>
      <c r="ZI161" s="3"/>
      <c r="ZJ161" s="3"/>
      <c r="ZK161" s="3"/>
      <c r="ZL161" s="3"/>
      <c r="ZM161" s="3"/>
      <c r="ZN161" s="3"/>
      <c r="ZO161" s="3"/>
      <c r="ZP161" s="3"/>
      <c r="ZQ161" s="3"/>
      <c r="ZR161" s="3"/>
      <c r="ZS161" s="3"/>
      <c r="ZT161" s="3"/>
      <c r="ZU161" s="3"/>
      <c r="ZV161" s="3"/>
      <c r="ZW161" s="3"/>
      <c r="ZX161" s="3"/>
      <c r="ZY161" s="3"/>
      <c r="ZZ161" s="3"/>
      <c r="AAA161" s="3"/>
      <c r="AAB161" s="3"/>
      <c r="AAC161" s="3"/>
      <c r="AAD161" s="3"/>
      <c r="AAE161" s="3"/>
      <c r="AAF161" s="3"/>
      <c r="AAG161" s="3"/>
      <c r="AAH161" s="3"/>
      <c r="AAI161" s="3"/>
      <c r="AAJ161" s="3"/>
      <c r="AAK161" s="3"/>
      <c r="AAL161" s="3"/>
      <c r="AAM161" s="3"/>
      <c r="AAN161" s="3"/>
      <c r="AAO161" s="3"/>
      <c r="AAP161" s="3"/>
      <c r="AAQ161" s="3"/>
      <c r="AAR161" s="3"/>
      <c r="AAS161" s="3"/>
      <c r="AAT161" s="3"/>
      <c r="AAU161" s="3"/>
      <c r="AAV161" s="3"/>
      <c r="AAW161" s="3"/>
      <c r="AAX161" s="3"/>
      <c r="AAY161" s="3"/>
      <c r="AAZ161" s="3"/>
      <c r="ABA161" s="3"/>
      <c r="ABB161" s="3"/>
      <c r="ABC161" s="3"/>
      <c r="ABD161" s="3"/>
      <c r="ABE161" s="3"/>
      <c r="ABF161" s="3"/>
      <c r="ABG161" s="3"/>
      <c r="ABH161" s="3"/>
    </row>
    <row r="162" spans="1:736" s="2" customFormat="1" ht="42.75">
      <c r="A162" s="92" t="s">
        <v>1001</v>
      </c>
      <c r="B162" s="93" t="s">
        <v>771</v>
      </c>
      <c r="C162" s="87" t="s">
        <v>772</v>
      </c>
      <c r="D162" s="87" t="s">
        <v>697</v>
      </c>
      <c r="E162" s="174" t="s">
        <v>698</v>
      </c>
      <c r="F162" s="93" t="s">
        <v>320</v>
      </c>
      <c r="G162" s="93" t="s">
        <v>319</v>
      </c>
      <c r="H162" s="135">
        <v>3</v>
      </c>
      <c r="I162" s="90">
        <v>3</v>
      </c>
      <c r="J162" s="90">
        <v>1</v>
      </c>
      <c r="K162" s="136">
        <f t="shared" ref="K162" si="21">SUM(H162:J162)/3</f>
        <v>2.3333333333333335</v>
      </c>
      <c r="L162" s="91" t="str">
        <f>IF(K162&gt;2.5,"ALTA",IF(AND(K162&gt;1.6,K162&lt;2.5),"MEDIA",IF(AND(K162&gt;=1,K162&lt;=1.6),"BAJA",IF(AND(K162=0),"Falta Diligenciar El Campo"))))</f>
        <v>MEDIA</v>
      </c>
      <c r="M162" s="94" t="s">
        <v>280</v>
      </c>
      <c r="N162" s="180" t="s">
        <v>1108</v>
      </c>
      <c r="O162" s="180" t="s">
        <v>1139</v>
      </c>
      <c r="P162" s="180" t="s">
        <v>1136</v>
      </c>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c r="IW162" s="3"/>
      <c r="IX162" s="3"/>
      <c r="IY162" s="3"/>
      <c r="IZ162" s="3"/>
      <c r="JA162" s="3"/>
      <c r="JB162" s="3"/>
      <c r="JC162" s="3"/>
      <c r="JD162" s="3"/>
      <c r="JE162" s="3"/>
      <c r="JF162" s="3"/>
      <c r="JG162" s="3"/>
      <c r="JH162" s="3"/>
      <c r="JI162" s="3"/>
      <c r="JJ162" s="3"/>
      <c r="JK162" s="3"/>
      <c r="JL162" s="3"/>
      <c r="JM162" s="3"/>
      <c r="JN162" s="3"/>
      <c r="JO162" s="3"/>
      <c r="JP162" s="3"/>
      <c r="JQ162" s="3"/>
      <c r="JR162" s="3"/>
      <c r="JS162" s="3"/>
      <c r="JT162" s="3"/>
      <c r="JU162" s="3"/>
      <c r="JV162" s="3"/>
      <c r="JW162" s="3"/>
      <c r="JX162" s="3"/>
      <c r="JY162" s="3"/>
      <c r="JZ162" s="3"/>
      <c r="KA162" s="3"/>
      <c r="KB162" s="3"/>
      <c r="KC162" s="3"/>
      <c r="KD162" s="3"/>
      <c r="KE162" s="3"/>
      <c r="KF162" s="3"/>
      <c r="KG162" s="3"/>
      <c r="KH162" s="3"/>
      <c r="KI162" s="3"/>
      <c r="KJ162" s="3"/>
      <c r="KK162" s="3"/>
      <c r="KL162" s="3"/>
      <c r="KM162" s="3"/>
      <c r="KN162" s="3"/>
      <c r="KO162" s="3"/>
      <c r="KP162" s="3"/>
      <c r="KQ162" s="3"/>
      <c r="KR162" s="3"/>
      <c r="KS162" s="3"/>
      <c r="KT162" s="3"/>
      <c r="KU162" s="3"/>
      <c r="KV162" s="3"/>
      <c r="KW162" s="3"/>
      <c r="KX162" s="3"/>
      <c r="KY162" s="3"/>
      <c r="KZ162" s="3"/>
      <c r="LA162" s="3"/>
      <c r="LB162" s="3"/>
      <c r="LC162" s="3"/>
      <c r="LD162" s="3"/>
      <c r="LE162" s="3"/>
      <c r="LF162" s="3"/>
      <c r="LG162" s="3"/>
      <c r="LH162" s="3"/>
      <c r="LI162" s="3"/>
      <c r="LJ162" s="3"/>
      <c r="LK162" s="3"/>
      <c r="LL162" s="3"/>
      <c r="LM162" s="3"/>
      <c r="LN162" s="3"/>
      <c r="LO162" s="3"/>
      <c r="LP162" s="3"/>
      <c r="LQ162" s="3"/>
      <c r="LR162" s="3"/>
      <c r="LS162" s="3"/>
      <c r="LT162" s="3"/>
      <c r="LU162" s="3"/>
      <c r="LV162" s="3"/>
      <c r="LW162" s="3"/>
      <c r="LX162" s="3"/>
      <c r="LY162" s="3"/>
      <c r="LZ162" s="3"/>
      <c r="MA162" s="3"/>
      <c r="MB162" s="3"/>
      <c r="MC162" s="3"/>
      <c r="MD162" s="3"/>
      <c r="ME162" s="3"/>
      <c r="MF162" s="3"/>
      <c r="MG162" s="3"/>
      <c r="MH162" s="3"/>
      <c r="MI162" s="3"/>
      <c r="MJ162" s="3"/>
      <c r="MK162" s="3"/>
      <c r="ML162" s="3"/>
      <c r="MM162" s="3"/>
      <c r="MN162" s="3"/>
      <c r="MO162" s="3"/>
      <c r="MP162" s="3"/>
      <c r="MQ162" s="3"/>
      <c r="MR162" s="3"/>
      <c r="MS162" s="3"/>
      <c r="MT162" s="3"/>
      <c r="MU162" s="3"/>
      <c r="MV162" s="3"/>
      <c r="MW162" s="3"/>
      <c r="MX162" s="3"/>
      <c r="MY162" s="3"/>
      <c r="MZ162" s="3"/>
      <c r="NA162" s="3"/>
      <c r="NB162" s="3"/>
      <c r="NC162" s="3"/>
      <c r="ND162" s="3"/>
      <c r="NE162" s="3"/>
      <c r="NF162" s="3"/>
      <c r="NG162" s="3"/>
      <c r="NH162" s="3"/>
      <c r="NI162" s="3"/>
      <c r="NJ162" s="3"/>
      <c r="NK162" s="3"/>
      <c r="NL162" s="3"/>
      <c r="NM162" s="3"/>
      <c r="NN162" s="3"/>
      <c r="NO162" s="3"/>
      <c r="NP162" s="3"/>
      <c r="NQ162" s="3"/>
      <c r="NR162" s="3"/>
      <c r="NS162" s="3"/>
      <c r="NT162" s="3"/>
      <c r="NU162" s="3"/>
      <c r="NV162" s="3"/>
      <c r="NW162" s="3"/>
      <c r="NX162" s="3"/>
      <c r="NY162" s="3"/>
      <c r="NZ162" s="3"/>
      <c r="OA162" s="3"/>
      <c r="OB162" s="3"/>
      <c r="OC162" s="3"/>
      <c r="OD162" s="3"/>
      <c r="OE162" s="3"/>
      <c r="OF162" s="3"/>
      <c r="OG162" s="3"/>
      <c r="OH162" s="3"/>
      <c r="OI162" s="3"/>
      <c r="OJ162" s="3"/>
      <c r="OK162" s="3"/>
      <c r="OL162" s="3"/>
      <c r="OM162" s="3"/>
      <c r="ON162" s="3"/>
      <c r="OO162" s="3"/>
      <c r="OP162" s="3"/>
      <c r="OQ162" s="3"/>
      <c r="OR162" s="3"/>
      <c r="OS162" s="3"/>
      <c r="OT162" s="3"/>
      <c r="OU162" s="3"/>
      <c r="OV162" s="3"/>
      <c r="OW162" s="3"/>
      <c r="OX162" s="3"/>
      <c r="OY162" s="3"/>
      <c r="OZ162" s="3"/>
      <c r="PA162" s="3"/>
      <c r="PB162" s="3"/>
      <c r="PC162" s="3"/>
      <c r="PD162" s="3"/>
      <c r="PE162" s="3"/>
      <c r="PF162" s="3"/>
      <c r="PG162" s="3"/>
      <c r="PH162" s="3"/>
      <c r="PI162" s="3"/>
      <c r="PJ162" s="3"/>
      <c r="PK162" s="3"/>
      <c r="PL162" s="3"/>
      <c r="PM162" s="3"/>
      <c r="PN162" s="3"/>
      <c r="PO162" s="3"/>
      <c r="PP162" s="3"/>
      <c r="PQ162" s="3"/>
      <c r="PR162" s="3"/>
      <c r="PS162" s="3"/>
      <c r="PT162" s="3"/>
      <c r="PU162" s="3"/>
      <c r="PV162" s="3"/>
      <c r="PW162" s="3"/>
      <c r="PX162" s="3"/>
      <c r="PY162" s="3"/>
      <c r="PZ162" s="3"/>
      <c r="QA162" s="3"/>
      <c r="QB162" s="3"/>
      <c r="QC162" s="3"/>
      <c r="QD162" s="3"/>
      <c r="QE162" s="3"/>
      <c r="QF162" s="3"/>
      <c r="QG162" s="3"/>
      <c r="QH162" s="3"/>
      <c r="QI162" s="3"/>
      <c r="QJ162" s="3"/>
      <c r="QK162" s="3"/>
      <c r="QL162" s="3"/>
      <c r="QM162" s="3"/>
      <c r="QN162" s="3"/>
      <c r="QO162" s="3"/>
      <c r="QP162" s="3"/>
      <c r="QQ162" s="3"/>
      <c r="QR162" s="3"/>
      <c r="QS162" s="3"/>
      <c r="QT162" s="3"/>
      <c r="QU162" s="3"/>
      <c r="QV162" s="3"/>
      <c r="QW162" s="3"/>
      <c r="QX162" s="3"/>
      <c r="QY162" s="3"/>
      <c r="QZ162" s="3"/>
      <c r="RA162" s="3"/>
      <c r="RB162" s="3"/>
      <c r="RC162" s="3"/>
      <c r="RD162" s="3"/>
      <c r="RE162" s="3"/>
      <c r="RF162" s="3"/>
      <c r="RG162" s="3"/>
      <c r="RH162" s="3"/>
      <c r="RI162" s="3"/>
      <c r="RJ162" s="3"/>
      <c r="RK162" s="3"/>
      <c r="RL162" s="3"/>
      <c r="RM162" s="3"/>
      <c r="RN162" s="3"/>
      <c r="RO162" s="3"/>
      <c r="RP162" s="3"/>
      <c r="RQ162" s="3"/>
      <c r="RR162" s="3"/>
      <c r="RS162" s="3"/>
      <c r="RT162" s="3"/>
      <c r="RU162" s="3"/>
      <c r="RV162" s="3"/>
      <c r="RW162" s="3"/>
      <c r="RX162" s="3"/>
      <c r="RY162" s="3"/>
      <c r="RZ162" s="3"/>
      <c r="SA162" s="3"/>
      <c r="SB162" s="3"/>
      <c r="SC162" s="3"/>
      <c r="SD162" s="3"/>
      <c r="SE162" s="3"/>
      <c r="SF162" s="3"/>
      <c r="SG162" s="3"/>
      <c r="SH162" s="3"/>
      <c r="SI162" s="3"/>
      <c r="SJ162" s="3"/>
      <c r="SK162" s="3"/>
      <c r="SL162" s="3"/>
      <c r="SM162" s="3"/>
      <c r="SN162" s="3"/>
      <c r="SO162" s="3"/>
      <c r="SP162" s="3"/>
      <c r="SQ162" s="3"/>
      <c r="SR162" s="3"/>
      <c r="SS162" s="3"/>
      <c r="ST162" s="3"/>
      <c r="SU162" s="3"/>
      <c r="SV162" s="3"/>
      <c r="SW162" s="3"/>
      <c r="SX162" s="3"/>
      <c r="SY162" s="3"/>
      <c r="SZ162" s="3"/>
      <c r="TA162" s="3"/>
      <c r="TB162" s="3"/>
      <c r="TC162" s="3"/>
      <c r="TD162" s="3"/>
      <c r="TE162" s="3"/>
      <c r="TF162" s="3"/>
      <c r="TG162" s="3"/>
      <c r="TH162" s="3"/>
      <c r="TI162" s="3"/>
      <c r="TJ162" s="3"/>
      <c r="TK162" s="3"/>
      <c r="TL162" s="3"/>
      <c r="TM162" s="3"/>
      <c r="TN162" s="3"/>
      <c r="TO162" s="3"/>
      <c r="TP162" s="3"/>
      <c r="TQ162" s="3"/>
      <c r="TR162" s="3"/>
      <c r="TS162" s="3"/>
      <c r="TT162" s="3"/>
      <c r="TU162" s="3"/>
      <c r="TV162" s="3"/>
      <c r="TW162" s="3"/>
      <c r="TX162" s="3"/>
      <c r="TY162" s="3"/>
      <c r="TZ162" s="3"/>
      <c r="UA162" s="3"/>
      <c r="UB162" s="3"/>
      <c r="UC162" s="3"/>
      <c r="UD162" s="3"/>
      <c r="UE162" s="3"/>
      <c r="UF162" s="3"/>
      <c r="UG162" s="3"/>
      <c r="UH162" s="3"/>
      <c r="UI162" s="3"/>
      <c r="UJ162" s="3"/>
      <c r="UK162" s="3"/>
      <c r="UL162" s="3"/>
      <c r="UM162" s="3"/>
      <c r="UN162" s="3"/>
      <c r="UO162" s="3"/>
      <c r="UP162" s="3"/>
      <c r="UQ162" s="3"/>
      <c r="UR162" s="3"/>
      <c r="US162" s="3"/>
      <c r="UT162" s="3"/>
      <c r="UU162" s="3"/>
      <c r="UV162" s="3"/>
      <c r="UW162" s="3"/>
      <c r="UX162" s="3"/>
      <c r="UY162" s="3"/>
      <c r="UZ162" s="3"/>
      <c r="VA162" s="3"/>
      <c r="VB162" s="3"/>
      <c r="VC162" s="3"/>
      <c r="VD162" s="3"/>
      <c r="VE162" s="3"/>
      <c r="VF162" s="3"/>
      <c r="VG162" s="3"/>
      <c r="VH162" s="3"/>
      <c r="VI162" s="3"/>
      <c r="VJ162" s="3"/>
      <c r="VK162" s="3"/>
      <c r="VL162" s="3"/>
      <c r="VM162" s="3"/>
      <c r="VN162" s="3"/>
      <c r="VO162" s="3"/>
      <c r="VP162" s="3"/>
      <c r="VQ162" s="3"/>
      <c r="VR162" s="3"/>
      <c r="VS162" s="3"/>
      <c r="VT162" s="3"/>
      <c r="VU162" s="3"/>
      <c r="VV162" s="3"/>
      <c r="VW162" s="3"/>
      <c r="VX162" s="3"/>
      <c r="VY162" s="3"/>
      <c r="VZ162" s="3"/>
      <c r="WA162" s="3"/>
      <c r="WB162" s="3"/>
      <c r="WC162" s="3"/>
      <c r="WD162" s="3"/>
      <c r="WE162" s="3"/>
      <c r="WF162" s="3"/>
      <c r="WG162" s="3"/>
      <c r="WH162" s="3"/>
      <c r="WI162" s="3"/>
      <c r="WJ162" s="3"/>
      <c r="WK162" s="3"/>
      <c r="WL162" s="3"/>
      <c r="WM162" s="3"/>
      <c r="WN162" s="3"/>
      <c r="WO162" s="3"/>
      <c r="WP162" s="3"/>
      <c r="WQ162" s="3"/>
      <c r="WR162" s="3"/>
      <c r="WS162" s="3"/>
      <c r="WT162" s="3"/>
      <c r="WU162" s="3"/>
      <c r="WV162" s="3"/>
      <c r="WW162" s="3"/>
      <c r="WX162" s="3"/>
      <c r="WY162" s="3"/>
      <c r="WZ162" s="3"/>
      <c r="XA162" s="3"/>
      <c r="XB162" s="3"/>
      <c r="XC162" s="3"/>
      <c r="XD162" s="3"/>
      <c r="XE162" s="3"/>
      <c r="XF162" s="3"/>
      <c r="XG162" s="3"/>
      <c r="XH162" s="3"/>
      <c r="XI162" s="3"/>
      <c r="XJ162" s="3"/>
      <c r="XK162" s="3"/>
      <c r="XL162" s="3"/>
      <c r="XM162" s="3"/>
      <c r="XN162" s="3"/>
      <c r="XO162" s="3"/>
      <c r="XP162" s="3"/>
      <c r="XQ162" s="3"/>
      <c r="XR162" s="3"/>
      <c r="XS162" s="3"/>
      <c r="XT162" s="3"/>
      <c r="XU162" s="3"/>
      <c r="XV162" s="3"/>
      <c r="XW162" s="3"/>
      <c r="XX162" s="3"/>
      <c r="XY162" s="3"/>
      <c r="XZ162" s="3"/>
      <c r="YA162" s="3"/>
      <c r="YB162" s="3"/>
      <c r="YC162" s="3"/>
      <c r="YD162" s="3"/>
      <c r="YE162" s="3"/>
      <c r="YF162" s="3"/>
      <c r="YG162" s="3"/>
      <c r="YH162" s="3"/>
      <c r="YI162" s="3"/>
      <c r="YJ162" s="3"/>
      <c r="YK162" s="3"/>
      <c r="YL162" s="3"/>
      <c r="YM162" s="3"/>
      <c r="YN162" s="3"/>
      <c r="YO162" s="3"/>
      <c r="YP162" s="3"/>
      <c r="YQ162" s="3"/>
      <c r="YR162" s="3"/>
      <c r="YS162" s="3"/>
      <c r="YT162" s="3"/>
      <c r="YU162" s="3"/>
      <c r="YV162" s="3"/>
      <c r="YW162" s="3"/>
      <c r="YX162" s="3"/>
      <c r="YY162" s="3"/>
      <c r="YZ162" s="3"/>
      <c r="ZA162" s="3"/>
      <c r="ZB162" s="3"/>
      <c r="ZC162" s="3"/>
      <c r="ZD162" s="3"/>
      <c r="ZE162" s="3"/>
      <c r="ZF162" s="3"/>
      <c r="ZG162" s="3"/>
      <c r="ZH162" s="3"/>
      <c r="ZI162" s="3"/>
      <c r="ZJ162" s="3"/>
      <c r="ZK162" s="3"/>
      <c r="ZL162" s="3"/>
      <c r="ZM162" s="3"/>
      <c r="ZN162" s="3"/>
      <c r="ZO162" s="3"/>
      <c r="ZP162" s="3"/>
      <c r="ZQ162" s="3"/>
      <c r="ZR162" s="3"/>
      <c r="ZS162" s="3"/>
      <c r="ZT162" s="3"/>
      <c r="ZU162" s="3"/>
      <c r="ZV162" s="3"/>
      <c r="ZW162" s="3"/>
      <c r="ZX162" s="3"/>
      <c r="ZY162" s="3"/>
      <c r="ZZ162" s="3"/>
      <c r="AAA162" s="3"/>
      <c r="AAB162" s="3"/>
      <c r="AAC162" s="3"/>
      <c r="AAD162" s="3"/>
      <c r="AAE162" s="3"/>
      <c r="AAF162" s="3"/>
      <c r="AAG162" s="3"/>
      <c r="AAH162" s="3"/>
      <c r="AAI162" s="3"/>
      <c r="AAJ162" s="3"/>
      <c r="AAK162" s="3"/>
      <c r="AAL162" s="3"/>
      <c r="AAM162" s="3"/>
      <c r="AAN162" s="3"/>
      <c r="AAO162" s="3"/>
      <c r="AAP162" s="3"/>
      <c r="AAQ162" s="3"/>
      <c r="AAR162" s="3"/>
      <c r="AAS162" s="3"/>
      <c r="AAT162" s="3"/>
      <c r="AAU162" s="3"/>
      <c r="AAV162" s="3"/>
      <c r="AAW162" s="3"/>
      <c r="AAX162" s="3"/>
      <c r="AAY162" s="3"/>
      <c r="AAZ162" s="3"/>
      <c r="ABA162" s="3"/>
      <c r="ABB162" s="3"/>
      <c r="ABC162" s="3"/>
      <c r="ABD162" s="3"/>
      <c r="ABE162" s="3"/>
      <c r="ABF162" s="3"/>
      <c r="ABG162" s="3"/>
      <c r="ABH162" s="3"/>
    </row>
    <row r="163" spans="1:736" s="2" customFormat="1" ht="99.75">
      <c r="A163" s="92" t="s">
        <v>1002</v>
      </c>
      <c r="B163" s="93" t="s">
        <v>771</v>
      </c>
      <c r="C163" s="87" t="s">
        <v>772</v>
      </c>
      <c r="D163" s="87" t="s">
        <v>774</v>
      </c>
      <c r="E163" s="174" t="s">
        <v>775</v>
      </c>
      <c r="F163" s="93" t="s">
        <v>320</v>
      </c>
      <c r="G163" s="93" t="s">
        <v>318</v>
      </c>
      <c r="H163" s="135">
        <v>3</v>
      </c>
      <c r="I163" s="90">
        <v>3</v>
      </c>
      <c r="J163" s="90">
        <v>1</v>
      </c>
      <c r="K163" s="136">
        <f t="shared" ref="K163:K166" si="22">SUM(H163:J163)/3</f>
        <v>2.3333333333333335</v>
      </c>
      <c r="L163" s="91" t="str">
        <f t="shared" ref="L163:L171" si="23">IF(K163&gt;2.5,"ALTA",IF(AND(K163&gt;1.6,K163&lt;2.5),"MEDIA",IF(AND(K163&gt;=1,K163&lt;=1.6),"BAJA",IF(AND(K163=0),"Falta Diligenciar El Campo"))))</f>
        <v>MEDIA</v>
      </c>
      <c r="M163" s="94" t="s">
        <v>280</v>
      </c>
      <c r="N163" s="180" t="s">
        <v>1108</v>
      </c>
      <c r="O163" s="180" t="s">
        <v>1141</v>
      </c>
      <c r="P163" s="180" t="s">
        <v>1136</v>
      </c>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c r="IW163" s="3"/>
      <c r="IX163" s="3"/>
      <c r="IY163" s="3"/>
      <c r="IZ163" s="3"/>
      <c r="JA163" s="3"/>
      <c r="JB163" s="3"/>
      <c r="JC163" s="3"/>
      <c r="JD163" s="3"/>
      <c r="JE163" s="3"/>
      <c r="JF163" s="3"/>
      <c r="JG163" s="3"/>
      <c r="JH163" s="3"/>
      <c r="JI163" s="3"/>
      <c r="JJ163" s="3"/>
      <c r="JK163" s="3"/>
      <c r="JL163" s="3"/>
      <c r="JM163" s="3"/>
      <c r="JN163" s="3"/>
      <c r="JO163" s="3"/>
      <c r="JP163" s="3"/>
      <c r="JQ163" s="3"/>
      <c r="JR163" s="3"/>
      <c r="JS163" s="3"/>
      <c r="JT163" s="3"/>
      <c r="JU163" s="3"/>
      <c r="JV163" s="3"/>
      <c r="JW163" s="3"/>
      <c r="JX163" s="3"/>
      <c r="JY163" s="3"/>
      <c r="JZ163" s="3"/>
      <c r="KA163" s="3"/>
      <c r="KB163" s="3"/>
      <c r="KC163" s="3"/>
      <c r="KD163" s="3"/>
      <c r="KE163" s="3"/>
      <c r="KF163" s="3"/>
      <c r="KG163" s="3"/>
      <c r="KH163" s="3"/>
      <c r="KI163" s="3"/>
      <c r="KJ163" s="3"/>
      <c r="KK163" s="3"/>
      <c r="KL163" s="3"/>
      <c r="KM163" s="3"/>
      <c r="KN163" s="3"/>
      <c r="KO163" s="3"/>
      <c r="KP163" s="3"/>
      <c r="KQ163" s="3"/>
      <c r="KR163" s="3"/>
      <c r="KS163" s="3"/>
      <c r="KT163" s="3"/>
      <c r="KU163" s="3"/>
      <c r="KV163" s="3"/>
      <c r="KW163" s="3"/>
      <c r="KX163" s="3"/>
      <c r="KY163" s="3"/>
      <c r="KZ163" s="3"/>
      <c r="LA163" s="3"/>
      <c r="LB163" s="3"/>
      <c r="LC163" s="3"/>
      <c r="LD163" s="3"/>
      <c r="LE163" s="3"/>
      <c r="LF163" s="3"/>
      <c r="LG163" s="3"/>
      <c r="LH163" s="3"/>
      <c r="LI163" s="3"/>
      <c r="LJ163" s="3"/>
      <c r="LK163" s="3"/>
      <c r="LL163" s="3"/>
      <c r="LM163" s="3"/>
      <c r="LN163" s="3"/>
      <c r="LO163" s="3"/>
      <c r="LP163" s="3"/>
      <c r="LQ163" s="3"/>
      <c r="LR163" s="3"/>
      <c r="LS163" s="3"/>
      <c r="LT163" s="3"/>
      <c r="LU163" s="3"/>
      <c r="LV163" s="3"/>
      <c r="LW163" s="3"/>
      <c r="LX163" s="3"/>
      <c r="LY163" s="3"/>
      <c r="LZ163" s="3"/>
      <c r="MA163" s="3"/>
      <c r="MB163" s="3"/>
      <c r="MC163" s="3"/>
      <c r="MD163" s="3"/>
      <c r="ME163" s="3"/>
      <c r="MF163" s="3"/>
      <c r="MG163" s="3"/>
      <c r="MH163" s="3"/>
      <c r="MI163" s="3"/>
      <c r="MJ163" s="3"/>
      <c r="MK163" s="3"/>
      <c r="ML163" s="3"/>
      <c r="MM163" s="3"/>
      <c r="MN163" s="3"/>
      <c r="MO163" s="3"/>
      <c r="MP163" s="3"/>
      <c r="MQ163" s="3"/>
      <c r="MR163" s="3"/>
      <c r="MS163" s="3"/>
      <c r="MT163" s="3"/>
      <c r="MU163" s="3"/>
      <c r="MV163" s="3"/>
      <c r="MW163" s="3"/>
      <c r="MX163" s="3"/>
      <c r="MY163" s="3"/>
      <c r="MZ163" s="3"/>
      <c r="NA163" s="3"/>
      <c r="NB163" s="3"/>
      <c r="NC163" s="3"/>
      <c r="ND163" s="3"/>
      <c r="NE163" s="3"/>
      <c r="NF163" s="3"/>
      <c r="NG163" s="3"/>
      <c r="NH163" s="3"/>
      <c r="NI163" s="3"/>
      <c r="NJ163" s="3"/>
      <c r="NK163" s="3"/>
      <c r="NL163" s="3"/>
      <c r="NM163" s="3"/>
      <c r="NN163" s="3"/>
      <c r="NO163" s="3"/>
      <c r="NP163" s="3"/>
      <c r="NQ163" s="3"/>
      <c r="NR163" s="3"/>
      <c r="NS163" s="3"/>
      <c r="NT163" s="3"/>
      <c r="NU163" s="3"/>
      <c r="NV163" s="3"/>
      <c r="NW163" s="3"/>
      <c r="NX163" s="3"/>
      <c r="NY163" s="3"/>
      <c r="NZ163" s="3"/>
      <c r="OA163" s="3"/>
      <c r="OB163" s="3"/>
      <c r="OC163" s="3"/>
      <c r="OD163" s="3"/>
      <c r="OE163" s="3"/>
      <c r="OF163" s="3"/>
      <c r="OG163" s="3"/>
      <c r="OH163" s="3"/>
      <c r="OI163" s="3"/>
      <c r="OJ163" s="3"/>
      <c r="OK163" s="3"/>
      <c r="OL163" s="3"/>
      <c r="OM163" s="3"/>
      <c r="ON163" s="3"/>
      <c r="OO163" s="3"/>
      <c r="OP163" s="3"/>
      <c r="OQ163" s="3"/>
      <c r="OR163" s="3"/>
      <c r="OS163" s="3"/>
      <c r="OT163" s="3"/>
      <c r="OU163" s="3"/>
      <c r="OV163" s="3"/>
      <c r="OW163" s="3"/>
      <c r="OX163" s="3"/>
      <c r="OY163" s="3"/>
      <c r="OZ163" s="3"/>
      <c r="PA163" s="3"/>
      <c r="PB163" s="3"/>
      <c r="PC163" s="3"/>
      <c r="PD163" s="3"/>
      <c r="PE163" s="3"/>
      <c r="PF163" s="3"/>
      <c r="PG163" s="3"/>
      <c r="PH163" s="3"/>
      <c r="PI163" s="3"/>
      <c r="PJ163" s="3"/>
      <c r="PK163" s="3"/>
      <c r="PL163" s="3"/>
      <c r="PM163" s="3"/>
      <c r="PN163" s="3"/>
      <c r="PO163" s="3"/>
      <c r="PP163" s="3"/>
      <c r="PQ163" s="3"/>
      <c r="PR163" s="3"/>
      <c r="PS163" s="3"/>
      <c r="PT163" s="3"/>
      <c r="PU163" s="3"/>
      <c r="PV163" s="3"/>
      <c r="PW163" s="3"/>
      <c r="PX163" s="3"/>
      <c r="PY163" s="3"/>
      <c r="PZ163" s="3"/>
      <c r="QA163" s="3"/>
      <c r="QB163" s="3"/>
      <c r="QC163" s="3"/>
      <c r="QD163" s="3"/>
      <c r="QE163" s="3"/>
      <c r="QF163" s="3"/>
      <c r="QG163" s="3"/>
      <c r="QH163" s="3"/>
      <c r="QI163" s="3"/>
      <c r="QJ163" s="3"/>
      <c r="QK163" s="3"/>
      <c r="QL163" s="3"/>
      <c r="QM163" s="3"/>
      <c r="QN163" s="3"/>
      <c r="QO163" s="3"/>
      <c r="QP163" s="3"/>
      <c r="QQ163" s="3"/>
      <c r="QR163" s="3"/>
      <c r="QS163" s="3"/>
      <c r="QT163" s="3"/>
      <c r="QU163" s="3"/>
      <c r="QV163" s="3"/>
      <c r="QW163" s="3"/>
      <c r="QX163" s="3"/>
      <c r="QY163" s="3"/>
      <c r="QZ163" s="3"/>
      <c r="RA163" s="3"/>
      <c r="RB163" s="3"/>
      <c r="RC163" s="3"/>
      <c r="RD163" s="3"/>
      <c r="RE163" s="3"/>
      <c r="RF163" s="3"/>
      <c r="RG163" s="3"/>
      <c r="RH163" s="3"/>
      <c r="RI163" s="3"/>
      <c r="RJ163" s="3"/>
      <c r="RK163" s="3"/>
      <c r="RL163" s="3"/>
      <c r="RM163" s="3"/>
      <c r="RN163" s="3"/>
      <c r="RO163" s="3"/>
      <c r="RP163" s="3"/>
      <c r="RQ163" s="3"/>
      <c r="RR163" s="3"/>
      <c r="RS163" s="3"/>
      <c r="RT163" s="3"/>
      <c r="RU163" s="3"/>
      <c r="RV163" s="3"/>
      <c r="RW163" s="3"/>
      <c r="RX163" s="3"/>
      <c r="RY163" s="3"/>
      <c r="RZ163" s="3"/>
      <c r="SA163" s="3"/>
      <c r="SB163" s="3"/>
      <c r="SC163" s="3"/>
      <c r="SD163" s="3"/>
      <c r="SE163" s="3"/>
      <c r="SF163" s="3"/>
      <c r="SG163" s="3"/>
      <c r="SH163" s="3"/>
      <c r="SI163" s="3"/>
      <c r="SJ163" s="3"/>
      <c r="SK163" s="3"/>
      <c r="SL163" s="3"/>
      <c r="SM163" s="3"/>
      <c r="SN163" s="3"/>
      <c r="SO163" s="3"/>
      <c r="SP163" s="3"/>
      <c r="SQ163" s="3"/>
      <c r="SR163" s="3"/>
      <c r="SS163" s="3"/>
      <c r="ST163" s="3"/>
      <c r="SU163" s="3"/>
      <c r="SV163" s="3"/>
      <c r="SW163" s="3"/>
      <c r="SX163" s="3"/>
      <c r="SY163" s="3"/>
      <c r="SZ163" s="3"/>
      <c r="TA163" s="3"/>
      <c r="TB163" s="3"/>
      <c r="TC163" s="3"/>
      <c r="TD163" s="3"/>
      <c r="TE163" s="3"/>
      <c r="TF163" s="3"/>
      <c r="TG163" s="3"/>
      <c r="TH163" s="3"/>
      <c r="TI163" s="3"/>
      <c r="TJ163" s="3"/>
      <c r="TK163" s="3"/>
      <c r="TL163" s="3"/>
      <c r="TM163" s="3"/>
      <c r="TN163" s="3"/>
      <c r="TO163" s="3"/>
      <c r="TP163" s="3"/>
      <c r="TQ163" s="3"/>
      <c r="TR163" s="3"/>
      <c r="TS163" s="3"/>
      <c r="TT163" s="3"/>
      <c r="TU163" s="3"/>
      <c r="TV163" s="3"/>
      <c r="TW163" s="3"/>
      <c r="TX163" s="3"/>
      <c r="TY163" s="3"/>
      <c r="TZ163" s="3"/>
      <c r="UA163" s="3"/>
      <c r="UB163" s="3"/>
      <c r="UC163" s="3"/>
      <c r="UD163" s="3"/>
      <c r="UE163" s="3"/>
      <c r="UF163" s="3"/>
      <c r="UG163" s="3"/>
      <c r="UH163" s="3"/>
      <c r="UI163" s="3"/>
      <c r="UJ163" s="3"/>
      <c r="UK163" s="3"/>
      <c r="UL163" s="3"/>
      <c r="UM163" s="3"/>
      <c r="UN163" s="3"/>
      <c r="UO163" s="3"/>
      <c r="UP163" s="3"/>
      <c r="UQ163" s="3"/>
      <c r="UR163" s="3"/>
      <c r="US163" s="3"/>
      <c r="UT163" s="3"/>
      <c r="UU163" s="3"/>
      <c r="UV163" s="3"/>
      <c r="UW163" s="3"/>
      <c r="UX163" s="3"/>
      <c r="UY163" s="3"/>
      <c r="UZ163" s="3"/>
      <c r="VA163" s="3"/>
      <c r="VB163" s="3"/>
      <c r="VC163" s="3"/>
      <c r="VD163" s="3"/>
      <c r="VE163" s="3"/>
      <c r="VF163" s="3"/>
      <c r="VG163" s="3"/>
      <c r="VH163" s="3"/>
      <c r="VI163" s="3"/>
      <c r="VJ163" s="3"/>
      <c r="VK163" s="3"/>
      <c r="VL163" s="3"/>
      <c r="VM163" s="3"/>
      <c r="VN163" s="3"/>
      <c r="VO163" s="3"/>
      <c r="VP163" s="3"/>
      <c r="VQ163" s="3"/>
      <c r="VR163" s="3"/>
      <c r="VS163" s="3"/>
      <c r="VT163" s="3"/>
      <c r="VU163" s="3"/>
      <c r="VV163" s="3"/>
      <c r="VW163" s="3"/>
      <c r="VX163" s="3"/>
      <c r="VY163" s="3"/>
      <c r="VZ163" s="3"/>
      <c r="WA163" s="3"/>
      <c r="WB163" s="3"/>
      <c r="WC163" s="3"/>
      <c r="WD163" s="3"/>
      <c r="WE163" s="3"/>
      <c r="WF163" s="3"/>
      <c r="WG163" s="3"/>
      <c r="WH163" s="3"/>
      <c r="WI163" s="3"/>
      <c r="WJ163" s="3"/>
      <c r="WK163" s="3"/>
      <c r="WL163" s="3"/>
      <c r="WM163" s="3"/>
      <c r="WN163" s="3"/>
      <c r="WO163" s="3"/>
      <c r="WP163" s="3"/>
      <c r="WQ163" s="3"/>
      <c r="WR163" s="3"/>
      <c r="WS163" s="3"/>
      <c r="WT163" s="3"/>
      <c r="WU163" s="3"/>
      <c r="WV163" s="3"/>
      <c r="WW163" s="3"/>
      <c r="WX163" s="3"/>
      <c r="WY163" s="3"/>
      <c r="WZ163" s="3"/>
      <c r="XA163" s="3"/>
      <c r="XB163" s="3"/>
      <c r="XC163" s="3"/>
      <c r="XD163" s="3"/>
      <c r="XE163" s="3"/>
      <c r="XF163" s="3"/>
      <c r="XG163" s="3"/>
      <c r="XH163" s="3"/>
      <c r="XI163" s="3"/>
      <c r="XJ163" s="3"/>
      <c r="XK163" s="3"/>
      <c r="XL163" s="3"/>
      <c r="XM163" s="3"/>
      <c r="XN163" s="3"/>
      <c r="XO163" s="3"/>
      <c r="XP163" s="3"/>
      <c r="XQ163" s="3"/>
      <c r="XR163" s="3"/>
      <c r="XS163" s="3"/>
      <c r="XT163" s="3"/>
      <c r="XU163" s="3"/>
      <c r="XV163" s="3"/>
      <c r="XW163" s="3"/>
      <c r="XX163" s="3"/>
      <c r="XY163" s="3"/>
      <c r="XZ163" s="3"/>
      <c r="YA163" s="3"/>
      <c r="YB163" s="3"/>
      <c r="YC163" s="3"/>
      <c r="YD163" s="3"/>
      <c r="YE163" s="3"/>
      <c r="YF163" s="3"/>
      <c r="YG163" s="3"/>
      <c r="YH163" s="3"/>
      <c r="YI163" s="3"/>
      <c r="YJ163" s="3"/>
      <c r="YK163" s="3"/>
      <c r="YL163" s="3"/>
      <c r="YM163" s="3"/>
      <c r="YN163" s="3"/>
      <c r="YO163" s="3"/>
      <c r="YP163" s="3"/>
      <c r="YQ163" s="3"/>
      <c r="YR163" s="3"/>
      <c r="YS163" s="3"/>
      <c r="YT163" s="3"/>
      <c r="YU163" s="3"/>
      <c r="YV163" s="3"/>
      <c r="YW163" s="3"/>
      <c r="YX163" s="3"/>
      <c r="YY163" s="3"/>
      <c r="YZ163" s="3"/>
      <c r="ZA163" s="3"/>
      <c r="ZB163" s="3"/>
      <c r="ZC163" s="3"/>
      <c r="ZD163" s="3"/>
      <c r="ZE163" s="3"/>
      <c r="ZF163" s="3"/>
      <c r="ZG163" s="3"/>
      <c r="ZH163" s="3"/>
      <c r="ZI163" s="3"/>
      <c r="ZJ163" s="3"/>
      <c r="ZK163" s="3"/>
      <c r="ZL163" s="3"/>
      <c r="ZM163" s="3"/>
      <c r="ZN163" s="3"/>
      <c r="ZO163" s="3"/>
      <c r="ZP163" s="3"/>
      <c r="ZQ163" s="3"/>
      <c r="ZR163" s="3"/>
      <c r="ZS163" s="3"/>
      <c r="ZT163" s="3"/>
      <c r="ZU163" s="3"/>
      <c r="ZV163" s="3"/>
      <c r="ZW163" s="3"/>
      <c r="ZX163" s="3"/>
      <c r="ZY163" s="3"/>
      <c r="ZZ163" s="3"/>
      <c r="AAA163" s="3"/>
      <c r="AAB163" s="3"/>
      <c r="AAC163" s="3"/>
      <c r="AAD163" s="3"/>
      <c r="AAE163" s="3"/>
      <c r="AAF163" s="3"/>
      <c r="AAG163" s="3"/>
      <c r="AAH163" s="3"/>
      <c r="AAI163" s="3"/>
      <c r="AAJ163" s="3"/>
      <c r="AAK163" s="3"/>
      <c r="AAL163" s="3"/>
      <c r="AAM163" s="3"/>
      <c r="AAN163" s="3"/>
      <c r="AAO163" s="3"/>
      <c r="AAP163" s="3"/>
      <c r="AAQ163" s="3"/>
      <c r="AAR163" s="3"/>
      <c r="AAS163" s="3"/>
      <c r="AAT163" s="3"/>
      <c r="AAU163" s="3"/>
      <c r="AAV163" s="3"/>
      <c r="AAW163" s="3"/>
      <c r="AAX163" s="3"/>
      <c r="AAY163" s="3"/>
      <c r="AAZ163" s="3"/>
      <c r="ABA163" s="3"/>
      <c r="ABB163" s="3"/>
      <c r="ABC163" s="3"/>
      <c r="ABD163" s="3"/>
      <c r="ABE163" s="3"/>
      <c r="ABF163" s="3"/>
      <c r="ABG163" s="3"/>
      <c r="ABH163" s="3"/>
    </row>
    <row r="164" spans="1:736" s="2" customFormat="1" ht="128.25">
      <c r="A164" s="92" t="s">
        <v>1003</v>
      </c>
      <c r="B164" s="93" t="s">
        <v>771</v>
      </c>
      <c r="C164" s="87" t="s">
        <v>772</v>
      </c>
      <c r="D164" s="87" t="s">
        <v>776</v>
      </c>
      <c r="E164" s="174" t="s">
        <v>777</v>
      </c>
      <c r="F164" s="93" t="s">
        <v>320</v>
      </c>
      <c r="G164" s="93" t="s">
        <v>318</v>
      </c>
      <c r="H164" s="135">
        <v>3</v>
      </c>
      <c r="I164" s="90">
        <v>3</v>
      </c>
      <c r="J164" s="90">
        <v>1</v>
      </c>
      <c r="K164" s="136">
        <f t="shared" si="22"/>
        <v>2.3333333333333335</v>
      </c>
      <c r="L164" s="91" t="str">
        <f t="shared" si="23"/>
        <v>MEDIA</v>
      </c>
      <c r="M164" s="94" t="s">
        <v>280</v>
      </c>
      <c r="N164" s="180" t="s">
        <v>1108</v>
      </c>
      <c r="O164" s="180" t="s">
        <v>1141</v>
      </c>
      <c r="P164" s="180" t="s">
        <v>1136</v>
      </c>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c r="IW164" s="3"/>
      <c r="IX164" s="3"/>
      <c r="IY164" s="3"/>
      <c r="IZ164" s="3"/>
      <c r="JA164" s="3"/>
      <c r="JB164" s="3"/>
      <c r="JC164" s="3"/>
      <c r="JD164" s="3"/>
      <c r="JE164" s="3"/>
      <c r="JF164" s="3"/>
      <c r="JG164" s="3"/>
      <c r="JH164" s="3"/>
      <c r="JI164" s="3"/>
      <c r="JJ164" s="3"/>
      <c r="JK164" s="3"/>
      <c r="JL164" s="3"/>
      <c r="JM164" s="3"/>
      <c r="JN164" s="3"/>
      <c r="JO164" s="3"/>
      <c r="JP164" s="3"/>
      <c r="JQ164" s="3"/>
      <c r="JR164" s="3"/>
      <c r="JS164" s="3"/>
      <c r="JT164" s="3"/>
      <c r="JU164" s="3"/>
      <c r="JV164" s="3"/>
      <c r="JW164" s="3"/>
      <c r="JX164" s="3"/>
      <c r="JY164" s="3"/>
      <c r="JZ164" s="3"/>
      <c r="KA164" s="3"/>
      <c r="KB164" s="3"/>
      <c r="KC164" s="3"/>
      <c r="KD164" s="3"/>
      <c r="KE164" s="3"/>
      <c r="KF164" s="3"/>
      <c r="KG164" s="3"/>
      <c r="KH164" s="3"/>
      <c r="KI164" s="3"/>
      <c r="KJ164" s="3"/>
      <c r="KK164" s="3"/>
      <c r="KL164" s="3"/>
      <c r="KM164" s="3"/>
      <c r="KN164" s="3"/>
      <c r="KO164" s="3"/>
      <c r="KP164" s="3"/>
      <c r="KQ164" s="3"/>
      <c r="KR164" s="3"/>
      <c r="KS164" s="3"/>
      <c r="KT164" s="3"/>
      <c r="KU164" s="3"/>
      <c r="KV164" s="3"/>
      <c r="KW164" s="3"/>
      <c r="KX164" s="3"/>
      <c r="KY164" s="3"/>
      <c r="KZ164" s="3"/>
      <c r="LA164" s="3"/>
      <c r="LB164" s="3"/>
      <c r="LC164" s="3"/>
      <c r="LD164" s="3"/>
      <c r="LE164" s="3"/>
      <c r="LF164" s="3"/>
      <c r="LG164" s="3"/>
      <c r="LH164" s="3"/>
      <c r="LI164" s="3"/>
      <c r="LJ164" s="3"/>
      <c r="LK164" s="3"/>
      <c r="LL164" s="3"/>
      <c r="LM164" s="3"/>
      <c r="LN164" s="3"/>
      <c r="LO164" s="3"/>
      <c r="LP164" s="3"/>
      <c r="LQ164" s="3"/>
      <c r="LR164" s="3"/>
      <c r="LS164" s="3"/>
      <c r="LT164" s="3"/>
      <c r="LU164" s="3"/>
      <c r="LV164" s="3"/>
      <c r="LW164" s="3"/>
      <c r="LX164" s="3"/>
      <c r="LY164" s="3"/>
      <c r="LZ164" s="3"/>
      <c r="MA164" s="3"/>
      <c r="MB164" s="3"/>
      <c r="MC164" s="3"/>
      <c r="MD164" s="3"/>
      <c r="ME164" s="3"/>
      <c r="MF164" s="3"/>
      <c r="MG164" s="3"/>
      <c r="MH164" s="3"/>
      <c r="MI164" s="3"/>
      <c r="MJ164" s="3"/>
      <c r="MK164" s="3"/>
      <c r="ML164" s="3"/>
      <c r="MM164" s="3"/>
      <c r="MN164" s="3"/>
      <c r="MO164" s="3"/>
      <c r="MP164" s="3"/>
      <c r="MQ164" s="3"/>
      <c r="MR164" s="3"/>
      <c r="MS164" s="3"/>
      <c r="MT164" s="3"/>
      <c r="MU164" s="3"/>
      <c r="MV164" s="3"/>
      <c r="MW164" s="3"/>
      <c r="MX164" s="3"/>
      <c r="MY164" s="3"/>
      <c r="MZ164" s="3"/>
      <c r="NA164" s="3"/>
      <c r="NB164" s="3"/>
      <c r="NC164" s="3"/>
      <c r="ND164" s="3"/>
      <c r="NE164" s="3"/>
      <c r="NF164" s="3"/>
      <c r="NG164" s="3"/>
      <c r="NH164" s="3"/>
      <c r="NI164" s="3"/>
      <c r="NJ164" s="3"/>
      <c r="NK164" s="3"/>
      <c r="NL164" s="3"/>
      <c r="NM164" s="3"/>
      <c r="NN164" s="3"/>
      <c r="NO164" s="3"/>
      <c r="NP164" s="3"/>
      <c r="NQ164" s="3"/>
      <c r="NR164" s="3"/>
      <c r="NS164" s="3"/>
      <c r="NT164" s="3"/>
      <c r="NU164" s="3"/>
      <c r="NV164" s="3"/>
      <c r="NW164" s="3"/>
      <c r="NX164" s="3"/>
      <c r="NY164" s="3"/>
      <c r="NZ164" s="3"/>
      <c r="OA164" s="3"/>
      <c r="OB164" s="3"/>
      <c r="OC164" s="3"/>
      <c r="OD164" s="3"/>
      <c r="OE164" s="3"/>
      <c r="OF164" s="3"/>
      <c r="OG164" s="3"/>
      <c r="OH164" s="3"/>
      <c r="OI164" s="3"/>
      <c r="OJ164" s="3"/>
      <c r="OK164" s="3"/>
      <c r="OL164" s="3"/>
      <c r="OM164" s="3"/>
      <c r="ON164" s="3"/>
      <c r="OO164" s="3"/>
      <c r="OP164" s="3"/>
      <c r="OQ164" s="3"/>
      <c r="OR164" s="3"/>
      <c r="OS164" s="3"/>
      <c r="OT164" s="3"/>
      <c r="OU164" s="3"/>
      <c r="OV164" s="3"/>
      <c r="OW164" s="3"/>
      <c r="OX164" s="3"/>
      <c r="OY164" s="3"/>
      <c r="OZ164" s="3"/>
      <c r="PA164" s="3"/>
      <c r="PB164" s="3"/>
      <c r="PC164" s="3"/>
      <c r="PD164" s="3"/>
      <c r="PE164" s="3"/>
      <c r="PF164" s="3"/>
      <c r="PG164" s="3"/>
      <c r="PH164" s="3"/>
      <c r="PI164" s="3"/>
      <c r="PJ164" s="3"/>
      <c r="PK164" s="3"/>
      <c r="PL164" s="3"/>
      <c r="PM164" s="3"/>
      <c r="PN164" s="3"/>
      <c r="PO164" s="3"/>
      <c r="PP164" s="3"/>
      <c r="PQ164" s="3"/>
      <c r="PR164" s="3"/>
      <c r="PS164" s="3"/>
      <c r="PT164" s="3"/>
      <c r="PU164" s="3"/>
      <c r="PV164" s="3"/>
      <c r="PW164" s="3"/>
      <c r="PX164" s="3"/>
      <c r="PY164" s="3"/>
      <c r="PZ164" s="3"/>
      <c r="QA164" s="3"/>
      <c r="QB164" s="3"/>
      <c r="QC164" s="3"/>
      <c r="QD164" s="3"/>
      <c r="QE164" s="3"/>
      <c r="QF164" s="3"/>
      <c r="QG164" s="3"/>
      <c r="QH164" s="3"/>
      <c r="QI164" s="3"/>
      <c r="QJ164" s="3"/>
      <c r="QK164" s="3"/>
      <c r="QL164" s="3"/>
      <c r="QM164" s="3"/>
      <c r="QN164" s="3"/>
      <c r="QO164" s="3"/>
      <c r="QP164" s="3"/>
      <c r="QQ164" s="3"/>
      <c r="QR164" s="3"/>
      <c r="QS164" s="3"/>
      <c r="QT164" s="3"/>
      <c r="QU164" s="3"/>
      <c r="QV164" s="3"/>
      <c r="QW164" s="3"/>
      <c r="QX164" s="3"/>
      <c r="QY164" s="3"/>
      <c r="QZ164" s="3"/>
      <c r="RA164" s="3"/>
      <c r="RB164" s="3"/>
      <c r="RC164" s="3"/>
      <c r="RD164" s="3"/>
      <c r="RE164" s="3"/>
      <c r="RF164" s="3"/>
      <c r="RG164" s="3"/>
      <c r="RH164" s="3"/>
      <c r="RI164" s="3"/>
      <c r="RJ164" s="3"/>
      <c r="RK164" s="3"/>
      <c r="RL164" s="3"/>
      <c r="RM164" s="3"/>
      <c r="RN164" s="3"/>
      <c r="RO164" s="3"/>
      <c r="RP164" s="3"/>
      <c r="RQ164" s="3"/>
      <c r="RR164" s="3"/>
      <c r="RS164" s="3"/>
      <c r="RT164" s="3"/>
      <c r="RU164" s="3"/>
      <c r="RV164" s="3"/>
      <c r="RW164" s="3"/>
      <c r="RX164" s="3"/>
      <c r="RY164" s="3"/>
      <c r="RZ164" s="3"/>
      <c r="SA164" s="3"/>
      <c r="SB164" s="3"/>
      <c r="SC164" s="3"/>
      <c r="SD164" s="3"/>
      <c r="SE164" s="3"/>
      <c r="SF164" s="3"/>
      <c r="SG164" s="3"/>
      <c r="SH164" s="3"/>
      <c r="SI164" s="3"/>
      <c r="SJ164" s="3"/>
      <c r="SK164" s="3"/>
      <c r="SL164" s="3"/>
      <c r="SM164" s="3"/>
      <c r="SN164" s="3"/>
      <c r="SO164" s="3"/>
      <c r="SP164" s="3"/>
      <c r="SQ164" s="3"/>
      <c r="SR164" s="3"/>
      <c r="SS164" s="3"/>
      <c r="ST164" s="3"/>
      <c r="SU164" s="3"/>
      <c r="SV164" s="3"/>
      <c r="SW164" s="3"/>
      <c r="SX164" s="3"/>
      <c r="SY164" s="3"/>
      <c r="SZ164" s="3"/>
      <c r="TA164" s="3"/>
      <c r="TB164" s="3"/>
      <c r="TC164" s="3"/>
      <c r="TD164" s="3"/>
      <c r="TE164" s="3"/>
      <c r="TF164" s="3"/>
      <c r="TG164" s="3"/>
      <c r="TH164" s="3"/>
      <c r="TI164" s="3"/>
      <c r="TJ164" s="3"/>
      <c r="TK164" s="3"/>
      <c r="TL164" s="3"/>
      <c r="TM164" s="3"/>
      <c r="TN164" s="3"/>
      <c r="TO164" s="3"/>
      <c r="TP164" s="3"/>
      <c r="TQ164" s="3"/>
      <c r="TR164" s="3"/>
      <c r="TS164" s="3"/>
      <c r="TT164" s="3"/>
      <c r="TU164" s="3"/>
      <c r="TV164" s="3"/>
      <c r="TW164" s="3"/>
      <c r="TX164" s="3"/>
      <c r="TY164" s="3"/>
      <c r="TZ164" s="3"/>
      <c r="UA164" s="3"/>
      <c r="UB164" s="3"/>
      <c r="UC164" s="3"/>
      <c r="UD164" s="3"/>
      <c r="UE164" s="3"/>
      <c r="UF164" s="3"/>
      <c r="UG164" s="3"/>
      <c r="UH164" s="3"/>
      <c r="UI164" s="3"/>
      <c r="UJ164" s="3"/>
      <c r="UK164" s="3"/>
      <c r="UL164" s="3"/>
      <c r="UM164" s="3"/>
      <c r="UN164" s="3"/>
      <c r="UO164" s="3"/>
      <c r="UP164" s="3"/>
      <c r="UQ164" s="3"/>
      <c r="UR164" s="3"/>
      <c r="US164" s="3"/>
      <c r="UT164" s="3"/>
      <c r="UU164" s="3"/>
      <c r="UV164" s="3"/>
      <c r="UW164" s="3"/>
      <c r="UX164" s="3"/>
      <c r="UY164" s="3"/>
      <c r="UZ164" s="3"/>
      <c r="VA164" s="3"/>
      <c r="VB164" s="3"/>
      <c r="VC164" s="3"/>
      <c r="VD164" s="3"/>
      <c r="VE164" s="3"/>
      <c r="VF164" s="3"/>
      <c r="VG164" s="3"/>
      <c r="VH164" s="3"/>
      <c r="VI164" s="3"/>
      <c r="VJ164" s="3"/>
      <c r="VK164" s="3"/>
      <c r="VL164" s="3"/>
      <c r="VM164" s="3"/>
      <c r="VN164" s="3"/>
      <c r="VO164" s="3"/>
      <c r="VP164" s="3"/>
      <c r="VQ164" s="3"/>
      <c r="VR164" s="3"/>
      <c r="VS164" s="3"/>
      <c r="VT164" s="3"/>
      <c r="VU164" s="3"/>
      <c r="VV164" s="3"/>
      <c r="VW164" s="3"/>
      <c r="VX164" s="3"/>
      <c r="VY164" s="3"/>
      <c r="VZ164" s="3"/>
      <c r="WA164" s="3"/>
      <c r="WB164" s="3"/>
      <c r="WC164" s="3"/>
      <c r="WD164" s="3"/>
      <c r="WE164" s="3"/>
      <c r="WF164" s="3"/>
      <c r="WG164" s="3"/>
      <c r="WH164" s="3"/>
      <c r="WI164" s="3"/>
      <c r="WJ164" s="3"/>
      <c r="WK164" s="3"/>
      <c r="WL164" s="3"/>
      <c r="WM164" s="3"/>
      <c r="WN164" s="3"/>
      <c r="WO164" s="3"/>
      <c r="WP164" s="3"/>
      <c r="WQ164" s="3"/>
      <c r="WR164" s="3"/>
      <c r="WS164" s="3"/>
      <c r="WT164" s="3"/>
      <c r="WU164" s="3"/>
      <c r="WV164" s="3"/>
      <c r="WW164" s="3"/>
      <c r="WX164" s="3"/>
      <c r="WY164" s="3"/>
      <c r="WZ164" s="3"/>
      <c r="XA164" s="3"/>
      <c r="XB164" s="3"/>
      <c r="XC164" s="3"/>
      <c r="XD164" s="3"/>
      <c r="XE164" s="3"/>
      <c r="XF164" s="3"/>
      <c r="XG164" s="3"/>
      <c r="XH164" s="3"/>
      <c r="XI164" s="3"/>
      <c r="XJ164" s="3"/>
      <c r="XK164" s="3"/>
      <c r="XL164" s="3"/>
      <c r="XM164" s="3"/>
      <c r="XN164" s="3"/>
      <c r="XO164" s="3"/>
      <c r="XP164" s="3"/>
      <c r="XQ164" s="3"/>
      <c r="XR164" s="3"/>
      <c r="XS164" s="3"/>
      <c r="XT164" s="3"/>
      <c r="XU164" s="3"/>
      <c r="XV164" s="3"/>
      <c r="XW164" s="3"/>
      <c r="XX164" s="3"/>
      <c r="XY164" s="3"/>
      <c r="XZ164" s="3"/>
      <c r="YA164" s="3"/>
      <c r="YB164" s="3"/>
      <c r="YC164" s="3"/>
      <c r="YD164" s="3"/>
      <c r="YE164" s="3"/>
      <c r="YF164" s="3"/>
      <c r="YG164" s="3"/>
      <c r="YH164" s="3"/>
      <c r="YI164" s="3"/>
      <c r="YJ164" s="3"/>
      <c r="YK164" s="3"/>
      <c r="YL164" s="3"/>
      <c r="YM164" s="3"/>
      <c r="YN164" s="3"/>
      <c r="YO164" s="3"/>
      <c r="YP164" s="3"/>
      <c r="YQ164" s="3"/>
      <c r="YR164" s="3"/>
      <c r="YS164" s="3"/>
      <c r="YT164" s="3"/>
      <c r="YU164" s="3"/>
      <c r="YV164" s="3"/>
      <c r="YW164" s="3"/>
      <c r="YX164" s="3"/>
      <c r="YY164" s="3"/>
      <c r="YZ164" s="3"/>
      <c r="ZA164" s="3"/>
      <c r="ZB164" s="3"/>
      <c r="ZC164" s="3"/>
      <c r="ZD164" s="3"/>
      <c r="ZE164" s="3"/>
      <c r="ZF164" s="3"/>
      <c r="ZG164" s="3"/>
      <c r="ZH164" s="3"/>
      <c r="ZI164" s="3"/>
      <c r="ZJ164" s="3"/>
      <c r="ZK164" s="3"/>
      <c r="ZL164" s="3"/>
      <c r="ZM164" s="3"/>
      <c r="ZN164" s="3"/>
      <c r="ZO164" s="3"/>
      <c r="ZP164" s="3"/>
      <c r="ZQ164" s="3"/>
      <c r="ZR164" s="3"/>
      <c r="ZS164" s="3"/>
      <c r="ZT164" s="3"/>
      <c r="ZU164" s="3"/>
      <c r="ZV164" s="3"/>
      <c r="ZW164" s="3"/>
      <c r="ZX164" s="3"/>
      <c r="ZY164" s="3"/>
      <c r="ZZ164" s="3"/>
      <c r="AAA164" s="3"/>
      <c r="AAB164" s="3"/>
      <c r="AAC164" s="3"/>
      <c r="AAD164" s="3"/>
      <c r="AAE164" s="3"/>
      <c r="AAF164" s="3"/>
      <c r="AAG164" s="3"/>
      <c r="AAH164" s="3"/>
      <c r="AAI164" s="3"/>
      <c r="AAJ164" s="3"/>
      <c r="AAK164" s="3"/>
      <c r="AAL164" s="3"/>
      <c r="AAM164" s="3"/>
      <c r="AAN164" s="3"/>
      <c r="AAO164" s="3"/>
      <c r="AAP164" s="3"/>
      <c r="AAQ164" s="3"/>
      <c r="AAR164" s="3"/>
      <c r="AAS164" s="3"/>
      <c r="AAT164" s="3"/>
      <c r="AAU164" s="3"/>
      <c r="AAV164" s="3"/>
      <c r="AAW164" s="3"/>
      <c r="AAX164" s="3"/>
      <c r="AAY164" s="3"/>
      <c r="AAZ164" s="3"/>
      <c r="ABA164" s="3"/>
      <c r="ABB164" s="3"/>
      <c r="ABC164" s="3"/>
      <c r="ABD164" s="3"/>
      <c r="ABE164" s="3"/>
      <c r="ABF164" s="3"/>
      <c r="ABG164" s="3"/>
      <c r="ABH164" s="3"/>
    </row>
    <row r="165" spans="1:736" s="2" customFormat="1" ht="99.75">
      <c r="A165" s="92" t="s">
        <v>1004</v>
      </c>
      <c r="B165" s="93" t="s">
        <v>771</v>
      </c>
      <c r="C165" s="87" t="s">
        <v>772</v>
      </c>
      <c r="D165" s="87" t="s">
        <v>778</v>
      </c>
      <c r="E165" s="174" t="s">
        <v>779</v>
      </c>
      <c r="F165" s="93" t="s">
        <v>320</v>
      </c>
      <c r="G165" s="93" t="s">
        <v>318</v>
      </c>
      <c r="H165" s="135">
        <v>3</v>
      </c>
      <c r="I165" s="90">
        <v>3</v>
      </c>
      <c r="J165" s="90">
        <v>1</v>
      </c>
      <c r="K165" s="136">
        <f t="shared" si="22"/>
        <v>2.3333333333333335</v>
      </c>
      <c r="L165" s="91" t="str">
        <f t="shared" si="23"/>
        <v>MEDIA</v>
      </c>
      <c r="M165" s="94" t="s">
        <v>284</v>
      </c>
      <c r="N165" s="180" t="s">
        <v>1108</v>
      </c>
      <c r="O165" s="180" t="s">
        <v>1141</v>
      </c>
      <c r="P165" s="180" t="s">
        <v>1136</v>
      </c>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c r="IW165" s="3"/>
      <c r="IX165" s="3"/>
      <c r="IY165" s="3"/>
      <c r="IZ165" s="3"/>
      <c r="JA165" s="3"/>
      <c r="JB165" s="3"/>
      <c r="JC165" s="3"/>
      <c r="JD165" s="3"/>
      <c r="JE165" s="3"/>
      <c r="JF165" s="3"/>
      <c r="JG165" s="3"/>
      <c r="JH165" s="3"/>
      <c r="JI165" s="3"/>
      <c r="JJ165" s="3"/>
      <c r="JK165" s="3"/>
      <c r="JL165" s="3"/>
      <c r="JM165" s="3"/>
      <c r="JN165" s="3"/>
      <c r="JO165" s="3"/>
      <c r="JP165" s="3"/>
      <c r="JQ165" s="3"/>
      <c r="JR165" s="3"/>
      <c r="JS165" s="3"/>
      <c r="JT165" s="3"/>
      <c r="JU165" s="3"/>
      <c r="JV165" s="3"/>
      <c r="JW165" s="3"/>
      <c r="JX165" s="3"/>
      <c r="JY165" s="3"/>
      <c r="JZ165" s="3"/>
      <c r="KA165" s="3"/>
      <c r="KB165" s="3"/>
      <c r="KC165" s="3"/>
      <c r="KD165" s="3"/>
      <c r="KE165" s="3"/>
      <c r="KF165" s="3"/>
      <c r="KG165" s="3"/>
      <c r="KH165" s="3"/>
      <c r="KI165" s="3"/>
      <c r="KJ165" s="3"/>
      <c r="KK165" s="3"/>
      <c r="KL165" s="3"/>
      <c r="KM165" s="3"/>
      <c r="KN165" s="3"/>
      <c r="KO165" s="3"/>
      <c r="KP165" s="3"/>
      <c r="KQ165" s="3"/>
      <c r="KR165" s="3"/>
      <c r="KS165" s="3"/>
      <c r="KT165" s="3"/>
      <c r="KU165" s="3"/>
      <c r="KV165" s="3"/>
      <c r="KW165" s="3"/>
      <c r="KX165" s="3"/>
      <c r="KY165" s="3"/>
      <c r="KZ165" s="3"/>
      <c r="LA165" s="3"/>
      <c r="LB165" s="3"/>
      <c r="LC165" s="3"/>
      <c r="LD165" s="3"/>
      <c r="LE165" s="3"/>
      <c r="LF165" s="3"/>
      <c r="LG165" s="3"/>
      <c r="LH165" s="3"/>
      <c r="LI165" s="3"/>
      <c r="LJ165" s="3"/>
      <c r="LK165" s="3"/>
      <c r="LL165" s="3"/>
      <c r="LM165" s="3"/>
      <c r="LN165" s="3"/>
      <c r="LO165" s="3"/>
      <c r="LP165" s="3"/>
      <c r="LQ165" s="3"/>
      <c r="LR165" s="3"/>
      <c r="LS165" s="3"/>
      <c r="LT165" s="3"/>
      <c r="LU165" s="3"/>
      <c r="LV165" s="3"/>
      <c r="LW165" s="3"/>
      <c r="LX165" s="3"/>
      <c r="LY165" s="3"/>
      <c r="LZ165" s="3"/>
      <c r="MA165" s="3"/>
      <c r="MB165" s="3"/>
      <c r="MC165" s="3"/>
      <c r="MD165" s="3"/>
      <c r="ME165" s="3"/>
      <c r="MF165" s="3"/>
      <c r="MG165" s="3"/>
      <c r="MH165" s="3"/>
      <c r="MI165" s="3"/>
      <c r="MJ165" s="3"/>
      <c r="MK165" s="3"/>
      <c r="ML165" s="3"/>
      <c r="MM165" s="3"/>
      <c r="MN165" s="3"/>
      <c r="MO165" s="3"/>
      <c r="MP165" s="3"/>
      <c r="MQ165" s="3"/>
      <c r="MR165" s="3"/>
      <c r="MS165" s="3"/>
      <c r="MT165" s="3"/>
      <c r="MU165" s="3"/>
      <c r="MV165" s="3"/>
      <c r="MW165" s="3"/>
      <c r="MX165" s="3"/>
      <c r="MY165" s="3"/>
      <c r="MZ165" s="3"/>
      <c r="NA165" s="3"/>
      <c r="NB165" s="3"/>
      <c r="NC165" s="3"/>
      <c r="ND165" s="3"/>
      <c r="NE165" s="3"/>
      <c r="NF165" s="3"/>
      <c r="NG165" s="3"/>
      <c r="NH165" s="3"/>
      <c r="NI165" s="3"/>
      <c r="NJ165" s="3"/>
      <c r="NK165" s="3"/>
      <c r="NL165" s="3"/>
      <c r="NM165" s="3"/>
      <c r="NN165" s="3"/>
      <c r="NO165" s="3"/>
      <c r="NP165" s="3"/>
      <c r="NQ165" s="3"/>
      <c r="NR165" s="3"/>
      <c r="NS165" s="3"/>
      <c r="NT165" s="3"/>
      <c r="NU165" s="3"/>
      <c r="NV165" s="3"/>
      <c r="NW165" s="3"/>
      <c r="NX165" s="3"/>
      <c r="NY165" s="3"/>
      <c r="NZ165" s="3"/>
      <c r="OA165" s="3"/>
      <c r="OB165" s="3"/>
      <c r="OC165" s="3"/>
      <c r="OD165" s="3"/>
      <c r="OE165" s="3"/>
      <c r="OF165" s="3"/>
      <c r="OG165" s="3"/>
      <c r="OH165" s="3"/>
      <c r="OI165" s="3"/>
      <c r="OJ165" s="3"/>
      <c r="OK165" s="3"/>
      <c r="OL165" s="3"/>
      <c r="OM165" s="3"/>
      <c r="ON165" s="3"/>
      <c r="OO165" s="3"/>
      <c r="OP165" s="3"/>
      <c r="OQ165" s="3"/>
      <c r="OR165" s="3"/>
      <c r="OS165" s="3"/>
      <c r="OT165" s="3"/>
      <c r="OU165" s="3"/>
      <c r="OV165" s="3"/>
      <c r="OW165" s="3"/>
      <c r="OX165" s="3"/>
      <c r="OY165" s="3"/>
      <c r="OZ165" s="3"/>
      <c r="PA165" s="3"/>
      <c r="PB165" s="3"/>
      <c r="PC165" s="3"/>
      <c r="PD165" s="3"/>
      <c r="PE165" s="3"/>
      <c r="PF165" s="3"/>
      <c r="PG165" s="3"/>
      <c r="PH165" s="3"/>
      <c r="PI165" s="3"/>
      <c r="PJ165" s="3"/>
      <c r="PK165" s="3"/>
      <c r="PL165" s="3"/>
      <c r="PM165" s="3"/>
      <c r="PN165" s="3"/>
      <c r="PO165" s="3"/>
      <c r="PP165" s="3"/>
      <c r="PQ165" s="3"/>
      <c r="PR165" s="3"/>
      <c r="PS165" s="3"/>
      <c r="PT165" s="3"/>
      <c r="PU165" s="3"/>
      <c r="PV165" s="3"/>
      <c r="PW165" s="3"/>
      <c r="PX165" s="3"/>
      <c r="PY165" s="3"/>
      <c r="PZ165" s="3"/>
      <c r="QA165" s="3"/>
      <c r="QB165" s="3"/>
      <c r="QC165" s="3"/>
      <c r="QD165" s="3"/>
      <c r="QE165" s="3"/>
      <c r="QF165" s="3"/>
      <c r="QG165" s="3"/>
      <c r="QH165" s="3"/>
      <c r="QI165" s="3"/>
      <c r="QJ165" s="3"/>
      <c r="QK165" s="3"/>
      <c r="QL165" s="3"/>
      <c r="QM165" s="3"/>
      <c r="QN165" s="3"/>
      <c r="QO165" s="3"/>
      <c r="QP165" s="3"/>
      <c r="QQ165" s="3"/>
      <c r="QR165" s="3"/>
      <c r="QS165" s="3"/>
      <c r="QT165" s="3"/>
      <c r="QU165" s="3"/>
      <c r="QV165" s="3"/>
      <c r="QW165" s="3"/>
      <c r="QX165" s="3"/>
      <c r="QY165" s="3"/>
      <c r="QZ165" s="3"/>
      <c r="RA165" s="3"/>
      <c r="RB165" s="3"/>
      <c r="RC165" s="3"/>
      <c r="RD165" s="3"/>
      <c r="RE165" s="3"/>
      <c r="RF165" s="3"/>
      <c r="RG165" s="3"/>
      <c r="RH165" s="3"/>
      <c r="RI165" s="3"/>
      <c r="RJ165" s="3"/>
      <c r="RK165" s="3"/>
      <c r="RL165" s="3"/>
      <c r="RM165" s="3"/>
      <c r="RN165" s="3"/>
      <c r="RO165" s="3"/>
      <c r="RP165" s="3"/>
      <c r="RQ165" s="3"/>
      <c r="RR165" s="3"/>
      <c r="RS165" s="3"/>
      <c r="RT165" s="3"/>
      <c r="RU165" s="3"/>
      <c r="RV165" s="3"/>
      <c r="RW165" s="3"/>
      <c r="RX165" s="3"/>
      <c r="RY165" s="3"/>
      <c r="RZ165" s="3"/>
      <c r="SA165" s="3"/>
      <c r="SB165" s="3"/>
      <c r="SC165" s="3"/>
      <c r="SD165" s="3"/>
      <c r="SE165" s="3"/>
      <c r="SF165" s="3"/>
      <c r="SG165" s="3"/>
      <c r="SH165" s="3"/>
      <c r="SI165" s="3"/>
      <c r="SJ165" s="3"/>
      <c r="SK165" s="3"/>
      <c r="SL165" s="3"/>
      <c r="SM165" s="3"/>
      <c r="SN165" s="3"/>
      <c r="SO165" s="3"/>
      <c r="SP165" s="3"/>
      <c r="SQ165" s="3"/>
      <c r="SR165" s="3"/>
      <c r="SS165" s="3"/>
      <c r="ST165" s="3"/>
      <c r="SU165" s="3"/>
      <c r="SV165" s="3"/>
      <c r="SW165" s="3"/>
      <c r="SX165" s="3"/>
      <c r="SY165" s="3"/>
      <c r="SZ165" s="3"/>
      <c r="TA165" s="3"/>
      <c r="TB165" s="3"/>
      <c r="TC165" s="3"/>
      <c r="TD165" s="3"/>
      <c r="TE165" s="3"/>
      <c r="TF165" s="3"/>
      <c r="TG165" s="3"/>
      <c r="TH165" s="3"/>
      <c r="TI165" s="3"/>
      <c r="TJ165" s="3"/>
      <c r="TK165" s="3"/>
      <c r="TL165" s="3"/>
      <c r="TM165" s="3"/>
      <c r="TN165" s="3"/>
      <c r="TO165" s="3"/>
      <c r="TP165" s="3"/>
      <c r="TQ165" s="3"/>
      <c r="TR165" s="3"/>
      <c r="TS165" s="3"/>
      <c r="TT165" s="3"/>
      <c r="TU165" s="3"/>
      <c r="TV165" s="3"/>
      <c r="TW165" s="3"/>
      <c r="TX165" s="3"/>
      <c r="TY165" s="3"/>
      <c r="TZ165" s="3"/>
      <c r="UA165" s="3"/>
      <c r="UB165" s="3"/>
      <c r="UC165" s="3"/>
      <c r="UD165" s="3"/>
      <c r="UE165" s="3"/>
      <c r="UF165" s="3"/>
      <c r="UG165" s="3"/>
      <c r="UH165" s="3"/>
      <c r="UI165" s="3"/>
      <c r="UJ165" s="3"/>
      <c r="UK165" s="3"/>
      <c r="UL165" s="3"/>
      <c r="UM165" s="3"/>
      <c r="UN165" s="3"/>
      <c r="UO165" s="3"/>
      <c r="UP165" s="3"/>
      <c r="UQ165" s="3"/>
      <c r="UR165" s="3"/>
      <c r="US165" s="3"/>
      <c r="UT165" s="3"/>
      <c r="UU165" s="3"/>
      <c r="UV165" s="3"/>
      <c r="UW165" s="3"/>
      <c r="UX165" s="3"/>
      <c r="UY165" s="3"/>
      <c r="UZ165" s="3"/>
      <c r="VA165" s="3"/>
      <c r="VB165" s="3"/>
      <c r="VC165" s="3"/>
      <c r="VD165" s="3"/>
      <c r="VE165" s="3"/>
      <c r="VF165" s="3"/>
      <c r="VG165" s="3"/>
      <c r="VH165" s="3"/>
      <c r="VI165" s="3"/>
      <c r="VJ165" s="3"/>
      <c r="VK165" s="3"/>
      <c r="VL165" s="3"/>
      <c r="VM165" s="3"/>
      <c r="VN165" s="3"/>
      <c r="VO165" s="3"/>
      <c r="VP165" s="3"/>
      <c r="VQ165" s="3"/>
      <c r="VR165" s="3"/>
      <c r="VS165" s="3"/>
      <c r="VT165" s="3"/>
      <c r="VU165" s="3"/>
      <c r="VV165" s="3"/>
      <c r="VW165" s="3"/>
      <c r="VX165" s="3"/>
      <c r="VY165" s="3"/>
      <c r="VZ165" s="3"/>
      <c r="WA165" s="3"/>
      <c r="WB165" s="3"/>
      <c r="WC165" s="3"/>
      <c r="WD165" s="3"/>
      <c r="WE165" s="3"/>
      <c r="WF165" s="3"/>
      <c r="WG165" s="3"/>
      <c r="WH165" s="3"/>
      <c r="WI165" s="3"/>
      <c r="WJ165" s="3"/>
      <c r="WK165" s="3"/>
      <c r="WL165" s="3"/>
      <c r="WM165" s="3"/>
      <c r="WN165" s="3"/>
      <c r="WO165" s="3"/>
      <c r="WP165" s="3"/>
      <c r="WQ165" s="3"/>
      <c r="WR165" s="3"/>
      <c r="WS165" s="3"/>
      <c r="WT165" s="3"/>
      <c r="WU165" s="3"/>
      <c r="WV165" s="3"/>
      <c r="WW165" s="3"/>
      <c r="WX165" s="3"/>
      <c r="WY165" s="3"/>
      <c r="WZ165" s="3"/>
      <c r="XA165" s="3"/>
      <c r="XB165" s="3"/>
      <c r="XC165" s="3"/>
      <c r="XD165" s="3"/>
      <c r="XE165" s="3"/>
      <c r="XF165" s="3"/>
      <c r="XG165" s="3"/>
      <c r="XH165" s="3"/>
      <c r="XI165" s="3"/>
      <c r="XJ165" s="3"/>
      <c r="XK165" s="3"/>
      <c r="XL165" s="3"/>
      <c r="XM165" s="3"/>
      <c r="XN165" s="3"/>
      <c r="XO165" s="3"/>
      <c r="XP165" s="3"/>
      <c r="XQ165" s="3"/>
      <c r="XR165" s="3"/>
      <c r="XS165" s="3"/>
      <c r="XT165" s="3"/>
      <c r="XU165" s="3"/>
      <c r="XV165" s="3"/>
      <c r="XW165" s="3"/>
      <c r="XX165" s="3"/>
      <c r="XY165" s="3"/>
      <c r="XZ165" s="3"/>
      <c r="YA165" s="3"/>
      <c r="YB165" s="3"/>
      <c r="YC165" s="3"/>
      <c r="YD165" s="3"/>
      <c r="YE165" s="3"/>
      <c r="YF165" s="3"/>
      <c r="YG165" s="3"/>
      <c r="YH165" s="3"/>
      <c r="YI165" s="3"/>
      <c r="YJ165" s="3"/>
      <c r="YK165" s="3"/>
      <c r="YL165" s="3"/>
      <c r="YM165" s="3"/>
      <c r="YN165" s="3"/>
      <c r="YO165" s="3"/>
      <c r="YP165" s="3"/>
      <c r="YQ165" s="3"/>
      <c r="YR165" s="3"/>
      <c r="YS165" s="3"/>
      <c r="YT165" s="3"/>
      <c r="YU165" s="3"/>
      <c r="YV165" s="3"/>
      <c r="YW165" s="3"/>
      <c r="YX165" s="3"/>
      <c r="YY165" s="3"/>
      <c r="YZ165" s="3"/>
      <c r="ZA165" s="3"/>
      <c r="ZB165" s="3"/>
      <c r="ZC165" s="3"/>
      <c r="ZD165" s="3"/>
      <c r="ZE165" s="3"/>
      <c r="ZF165" s="3"/>
      <c r="ZG165" s="3"/>
      <c r="ZH165" s="3"/>
      <c r="ZI165" s="3"/>
      <c r="ZJ165" s="3"/>
      <c r="ZK165" s="3"/>
      <c r="ZL165" s="3"/>
      <c r="ZM165" s="3"/>
      <c r="ZN165" s="3"/>
      <c r="ZO165" s="3"/>
      <c r="ZP165" s="3"/>
      <c r="ZQ165" s="3"/>
      <c r="ZR165" s="3"/>
      <c r="ZS165" s="3"/>
      <c r="ZT165" s="3"/>
      <c r="ZU165" s="3"/>
      <c r="ZV165" s="3"/>
      <c r="ZW165" s="3"/>
      <c r="ZX165" s="3"/>
      <c r="ZY165" s="3"/>
      <c r="ZZ165" s="3"/>
      <c r="AAA165" s="3"/>
      <c r="AAB165" s="3"/>
      <c r="AAC165" s="3"/>
      <c r="AAD165" s="3"/>
      <c r="AAE165" s="3"/>
      <c r="AAF165" s="3"/>
      <c r="AAG165" s="3"/>
      <c r="AAH165" s="3"/>
      <c r="AAI165" s="3"/>
      <c r="AAJ165" s="3"/>
      <c r="AAK165" s="3"/>
      <c r="AAL165" s="3"/>
      <c r="AAM165" s="3"/>
      <c r="AAN165" s="3"/>
      <c r="AAO165" s="3"/>
      <c r="AAP165" s="3"/>
      <c r="AAQ165" s="3"/>
      <c r="AAR165" s="3"/>
      <c r="AAS165" s="3"/>
      <c r="AAT165" s="3"/>
      <c r="AAU165" s="3"/>
      <c r="AAV165" s="3"/>
      <c r="AAW165" s="3"/>
      <c r="AAX165" s="3"/>
      <c r="AAY165" s="3"/>
      <c r="AAZ165" s="3"/>
      <c r="ABA165" s="3"/>
      <c r="ABB165" s="3"/>
      <c r="ABC165" s="3"/>
      <c r="ABD165" s="3"/>
      <c r="ABE165" s="3"/>
      <c r="ABF165" s="3"/>
      <c r="ABG165" s="3"/>
      <c r="ABH165" s="3"/>
    </row>
    <row r="166" spans="1:736" s="2" customFormat="1" ht="99.75">
      <c r="A166" s="92" t="s">
        <v>1005</v>
      </c>
      <c r="B166" s="93" t="s">
        <v>771</v>
      </c>
      <c r="C166" s="87" t="s">
        <v>772</v>
      </c>
      <c r="D166" s="87" t="s">
        <v>780</v>
      </c>
      <c r="E166" s="174" t="s">
        <v>781</v>
      </c>
      <c r="F166" s="93" t="s">
        <v>320</v>
      </c>
      <c r="G166" s="93" t="s">
        <v>318</v>
      </c>
      <c r="H166" s="135">
        <v>2</v>
      </c>
      <c r="I166" s="90">
        <v>1</v>
      </c>
      <c r="J166" s="90">
        <v>3</v>
      </c>
      <c r="K166" s="136">
        <f t="shared" si="22"/>
        <v>2</v>
      </c>
      <c r="L166" s="91" t="str">
        <f t="shared" si="23"/>
        <v>MEDIA</v>
      </c>
      <c r="M166" s="94" t="s">
        <v>284</v>
      </c>
      <c r="N166" s="180" t="s">
        <v>1108</v>
      </c>
      <c r="O166" s="180" t="s">
        <v>1141</v>
      </c>
      <c r="P166" s="180" t="s">
        <v>1136</v>
      </c>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c r="IW166" s="3"/>
      <c r="IX166" s="3"/>
      <c r="IY166" s="3"/>
      <c r="IZ166" s="3"/>
      <c r="JA166" s="3"/>
      <c r="JB166" s="3"/>
      <c r="JC166" s="3"/>
      <c r="JD166" s="3"/>
      <c r="JE166" s="3"/>
      <c r="JF166" s="3"/>
      <c r="JG166" s="3"/>
      <c r="JH166" s="3"/>
      <c r="JI166" s="3"/>
      <c r="JJ166" s="3"/>
      <c r="JK166" s="3"/>
      <c r="JL166" s="3"/>
      <c r="JM166" s="3"/>
      <c r="JN166" s="3"/>
      <c r="JO166" s="3"/>
      <c r="JP166" s="3"/>
      <c r="JQ166" s="3"/>
      <c r="JR166" s="3"/>
      <c r="JS166" s="3"/>
      <c r="JT166" s="3"/>
      <c r="JU166" s="3"/>
      <c r="JV166" s="3"/>
      <c r="JW166" s="3"/>
      <c r="JX166" s="3"/>
      <c r="JY166" s="3"/>
      <c r="JZ166" s="3"/>
      <c r="KA166" s="3"/>
      <c r="KB166" s="3"/>
      <c r="KC166" s="3"/>
      <c r="KD166" s="3"/>
      <c r="KE166" s="3"/>
      <c r="KF166" s="3"/>
      <c r="KG166" s="3"/>
      <c r="KH166" s="3"/>
      <c r="KI166" s="3"/>
      <c r="KJ166" s="3"/>
      <c r="KK166" s="3"/>
      <c r="KL166" s="3"/>
      <c r="KM166" s="3"/>
      <c r="KN166" s="3"/>
      <c r="KO166" s="3"/>
      <c r="KP166" s="3"/>
      <c r="KQ166" s="3"/>
      <c r="KR166" s="3"/>
      <c r="KS166" s="3"/>
      <c r="KT166" s="3"/>
      <c r="KU166" s="3"/>
      <c r="KV166" s="3"/>
      <c r="KW166" s="3"/>
      <c r="KX166" s="3"/>
      <c r="KY166" s="3"/>
      <c r="KZ166" s="3"/>
      <c r="LA166" s="3"/>
      <c r="LB166" s="3"/>
      <c r="LC166" s="3"/>
      <c r="LD166" s="3"/>
      <c r="LE166" s="3"/>
      <c r="LF166" s="3"/>
      <c r="LG166" s="3"/>
      <c r="LH166" s="3"/>
      <c r="LI166" s="3"/>
      <c r="LJ166" s="3"/>
      <c r="LK166" s="3"/>
      <c r="LL166" s="3"/>
      <c r="LM166" s="3"/>
      <c r="LN166" s="3"/>
      <c r="LO166" s="3"/>
      <c r="LP166" s="3"/>
      <c r="LQ166" s="3"/>
      <c r="LR166" s="3"/>
      <c r="LS166" s="3"/>
      <c r="LT166" s="3"/>
      <c r="LU166" s="3"/>
      <c r="LV166" s="3"/>
      <c r="LW166" s="3"/>
      <c r="LX166" s="3"/>
      <c r="LY166" s="3"/>
      <c r="LZ166" s="3"/>
      <c r="MA166" s="3"/>
      <c r="MB166" s="3"/>
      <c r="MC166" s="3"/>
      <c r="MD166" s="3"/>
      <c r="ME166" s="3"/>
      <c r="MF166" s="3"/>
      <c r="MG166" s="3"/>
      <c r="MH166" s="3"/>
      <c r="MI166" s="3"/>
      <c r="MJ166" s="3"/>
      <c r="MK166" s="3"/>
      <c r="ML166" s="3"/>
      <c r="MM166" s="3"/>
      <c r="MN166" s="3"/>
      <c r="MO166" s="3"/>
      <c r="MP166" s="3"/>
      <c r="MQ166" s="3"/>
      <c r="MR166" s="3"/>
      <c r="MS166" s="3"/>
      <c r="MT166" s="3"/>
      <c r="MU166" s="3"/>
      <c r="MV166" s="3"/>
      <c r="MW166" s="3"/>
      <c r="MX166" s="3"/>
      <c r="MY166" s="3"/>
      <c r="MZ166" s="3"/>
      <c r="NA166" s="3"/>
      <c r="NB166" s="3"/>
      <c r="NC166" s="3"/>
      <c r="ND166" s="3"/>
      <c r="NE166" s="3"/>
      <c r="NF166" s="3"/>
      <c r="NG166" s="3"/>
      <c r="NH166" s="3"/>
      <c r="NI166" s="3"/>
      <c r="NJ166" s="3"/>
      <c r="NK166" s="3"/>
      <c r="NL166" s="3"/>
      <c r="NM166" s="3"/>
      <c r="NN166" s="3"/>
      <c r="NO166" s="3"/>
      <c r="NP166" s="3"/>
      <c r="NQ166" s="3"/>
      <c r="NR166" s="3"/>
      <c r="NS166" s="3"/>
      <c r="NT166" s="3"/>
      <c r="NU166" s="3"/>
      <c r="NV166" s="3"/>
      <c r="NW166" s="3"/>
      <c r="NX166" s="3"/>
      <c r="NY166" s="3"/>
      <c r="NZ166" s="3"/>
      <c r="OA166" s="3"/>
      <c r="OB166" s="3"/>
      <c r="OC166" s="3"/>
      <c r="OD166" s="3"/>
      <c r="OE166" s="3"/>
      <c r="OF166" s="3"/>
      <c r="OG166" s="3"/>
      <c r="OH166" s="3"/>
      <c r="OI166" s="3"/>
      <c r="OJ166" s="3"/>
      <c r="OK166" s="3"/>
      <c r="OL166" s="3"/>
      <c r="OM166" s="3"/>
      <c r="ON166" s="3"/>
      <c r="OO166" s="3"/>
      <c r="OP166" s="3"/>
      <c r="OQ166" s="3"/>
      <c r="OR166" s="3"/>
      <c r="OS166" s="3"/>
      <c r="OT166" s="3"/>
      <c r="OU166" s="3"/>
      <c r="OV166" s="3"/>
      <c r="OW166" s="3"/>
      <c r="OX166" s="3"/>
      <c r="OY166" s="3"/>
      <c r="OZ166" s="3"/>
      <c r="PA166" s="3"/>
      <c r="PB166" s="3"/>
      <c r="PC166" s="3"/>
      <c r="PD166" s="3"/>
      <c r="PE166" s="3"/>
      <c r="PF166" s="3"/>
      <c r="PG166" s="3"/>
      <c r="PH166" s="3"/>
      <c r="PI166" s="3"/>
      <c r="PJ166" s="3"/>
      <c r="PK166" s="3"/>
      <c r="PL166" s="3"/>
      <c r="PM166" s="3"/>
      <c r="PN166" s="3"/>
      <c r="PO166" s="3"/>
      <c r="PP166" s="3"/>
      <c r="PQ166" s="3"/>
      <c r="PR166" s="3"/>
      <c r="PS166" s="3"/>
      <c r="PT166" s="3"/>
      <c r="PU166" s="3"/>
      <c r="PV166" s="3"/>
      <c r="PW166" s="3"/>
      <c r="PX166" s="3"/>
      <c r="PY166" s="3"/>
      <c r="PZ166" s="3"/>
      <c r="QA166" s="3"/>
      <c r="QB166" s="3"/>
      <c r="QC166" s="3"/>
      <c r="QD166" s="3"/>
      <c r="QE166" s="3"/>
      <c r="QF166" s="3"/>
      <c r="QG166" s="3"/>
      <c r="QH166" s="3"/>
      <c r="QI166" s="3"/>
      <c r="QJ166" s="3"/>
      <c r="QK166" s="3"/>
      <c r="QL166" s="3"/>
      <c r="QM166" s="3"/>
      <c r="QN166" s="3"/>
      <c r="QO166" s="3"/>
      <c r="QP166" s="3"/>
      <c r="QQ166" s="3"/>
      <c r="QR166" s="3"/>
      <c r="QS166" s="3"/>
      <c r="QT166" s="3"/>
      <c r="QU166" s="3"/>
      <c r="QV166" s="3"/>
      <c r="QW166" s="3"/>
      <c r="QX166" s="3"/>
      <c r="QY166" s="3"/>
      <c r="QZ166" s="3"/>
      <c r="RA166" s="3"/>
      <c r="RB166" s="3"/>
      <c r="RC166" s="3"/>
      <c r="RD166" s="3"/>
      <c r="RE166" s="3"/>
      <c r="RF166" s="3"/>
      <c r="RG166" s="3"/>
      <c r="RH166" s="3"/>
      <c r="RI166" s="3"/>
      <c r="RJ166" s="3"/>
      <c r="RK166" s="3"/>
      <c r="RL166" s="3"/>
      <c r="RM166" s="3"/>
      <c r="RN166" s="3"/>
      <c r="RO166" s="3"/>
      <c r="RP166" s="3"/>
      <c r="RQ166" s="3"/>
      <c r="RR166" s="3"/>
      <c r="RS166" s="3"/>
      <c r="RT166" s="3"/>
      <c r="RU166" s="3"/>
      <c r="RV166" s="3"/>
      <c r="RW166" s="3"/>
      <c r="RX166" s="3"/>
      <c r="RY166" s="3"/>
      <c r="RZ166" s="3"/>
      <c r="SA166" s="3"/>
      <c r="SB166" s="3"/>
      <c r="SC166" s="3"/>
      <c r="SD166" s="3"/>
      <c r="SE166" s="3"/>
      <c r="SF166" s="3"/>
      <c r="SG166" s="3"/>
      <c r="SH166" s="3"/>
      <c r="SI166" s="3"/>
      <c r="SJ166" s="3"/>
      <c r="SK166" s="3"/>
      <c r="SL166" s="3"/>
      <c r="SM166" s="3"/>
      <c r="SN166" s="3"/>
      <c r="SO166" s="3"/>
      <c r="SP166" s="3"/>
      <c r="SQ166" s="3"/>
      <c r="SR166" s="3"/>
      <c r="SS166" s="3"/>
      <c r="ST166" s="3"/>
      <c r="SU166" s="3"/>
      <c r="SV166" s="3"/>
      <c r="SW166" s="3"/>
      <c r="SX166" s="3"/>
      <c r="SY166" s="3"/>
      <c r="SZ166" s="3"/>
      <c r="TA166" s="3"/>
      <c r="TB166" s="3"/>
      <c r="TC166" s="3"/>
      <c r="TD166" s="3"/>
      <c r="TE166" s="3"/>
      <c r="TF166" s="3"/>
      <c r="TG166" s="3"/>
      <c r="TH166" s="3"/>
      <c r="TI166" s="3"/>
      <c r="TJ166" s="3"/>
      <c r="TK166" s="3"/>
      <c r="TL166" s="3"/>
      <c r="TM166" s="3"/>
      <c r="TN166" s="3"/>
      <c r="TO166" s="3"/>
      <c r="TP166" s="3"/>
      <c r="TQ166" s="3"/>
      <c r="TR166" s="3"/>
      <c r="TS166" s="3"/>
      <c r="TT166" s="3"/>
      <c r="TU166" s="3"/>
      <c r="TV166" s="3"/>
      <c r="TW166" s="3"/>
      <c r="TX166" s="3"/>
      <c r="TY166" s="3"/>
      <c r="TZ166" s="3"/>
      <c r="UA166" s="3"/>
      <c r="UB166" s="3"/>
      <c r="UC166" s="3"/>
      <c r="UD166" s="3"/>
      <c r="UE166" s="3"/>
      <c r="UF166" s="3"/>
      <c r="UG166" s="3"/>
      <c r="UH166" s="3"/>
      <c r="UI166" s="3"/>
      <c r="UJ166" s="3"/>
      <c r="UK166" s="3"/>
      <c r="UL166" s="3"/>
      <c r="UM166" s="3"/>
      <c r="UN166" s="3"/>
      <c r="UO166" s="3"/>
      <c r="UP166" s="3"/>
      <c r="UQ166" s="3"/>
      <c r="UR166" s="3"/>
      <c r="US166" s="3"/>
      <c r="UT166" s="3"/>
      <c r="UU166" s="3"/>
      <c r="UV166" s="3"/>
      <c r="UW166" s="3"/>
      <c r="UX166" s="3"/>
      <c r="UY166" s="3"/>
      <c r="UZ166" s="3"/>
      <c r="VA166" s="3"/>
      <c r="VB166" s="3"/>
      <c r="VC166" s="3"/>
      <c r="VD166" s="3"/>
      <c r="VE166" s="3"/>
      <c r="VF166" s="3"/>
      <c r="VG166" s="3"/>
      <c r="VH166" s="3"/>
      <c r="VI166" s="3"/>
      <c r="VJ166" s="3"/>
      <c r="VK166" s="3"/>
      <c r="VL166" s="3"/>
      <c r="VM166" s="3"/>
      <c r="VN166" s="3"/>
      <c r="VO166" s="3"/>
      <c r="VP166" s="3"/>
      <c r="VQ166" s="3"/>
      <c r="VR166" s="3"/>
      <c r="VS166" s="3"/>
      <c r="VT166" s="3"/>
      <c r="VU166" s="3"/>
      <c r="VV166" s="3"/>
      <c r="VW166" s="3"/>
      <c r="VX166" s="3"/>
      <c r="VY166" s="3"/>
      <c r="VZ166" s="3"/>
      <c r="WA166" s="3"/>
      <c r="WB166" s="3"/>
      <c r="WC166" s="3"/>
      <c r="WD166" s="3"/>
      <c r="WE166" s="3"/>
      <c r="WF166" s="3"/>
      <c r="WG166" s="3"/>
      <c r="WH166" s="3"/>
      <c r="WI166" s="3"/>
      <c r="WJ166" s="3"/>
      <c r="WK166" s="3"/>
      <c r="WL166" s="3"/>
      <c r="WM166" s="3"/>
      <c r="WN166" s="3"/>
      <c r="WO166" s="3"/>
      <c r="WP166" s="3"/>
      <c r="WQ166" s="3"/>
      <c r="WR166" s="3"/>
      <c r="WS166" s="3"/>
      <c r="WT166" s="3"/>
      <c r="WU166" s="3"/>
      <c r="WV166" s="3"/>
      <c r="WW166" s="3"/>
      <c r="WX166" s="3"/>
      <c r="WY166" s="3"/>
      <c r="WZ166" s="3"/>
      <c r="XA166" s="3"/>
      <c r="XB166" s="3"/>
      <c r="XC166" s="3"/>
      <c r="XD166" s="3"/>
      <c r="XE166" s="3"/>
      <c r="XF166" s="3"/>
      <c r="XG166" s="3"/>
      <c r="XH166" s="3"/>
      <c r="XI166" s="3"/>
      <c r="XJ166" s="3"/>
      <c r="XK166" s="3"/>
      <c r="XL166" s="3"/>
      <c r="XM166" s="3"/>
      <c r="XN166" s="3"/>
      <c r="XO166" s="3"/>
      <c r="XP166" s="3"/>
      <c r="XQ166" s="3"/>
      <c r="XR166" s="3"/>
      <c r="XS166" s="3"/>
      <c r="XT166" s="3"/>
      <c r="XU166" s="3"/>
      <c r="XV166" s="3"/>
      <c r="XW166" s="3"/>
      <c r="XX166" s="3"/>
      <c r="XY166" s="3"/>
      <c r="XZ166" s="3"/>
      <c r="YA166" s="3"/>
      <c r="YB166" s="3"/>
      <c r="YC166" s="3"/>
      <c r="YD166" s="3"/>
      <c r="YE166" s="3"/>
      <c r="YF166" s="3"/>
      <c r="YG166" s="3"/>
      <c r="YH166" s="3"/>
      <c r="YI166" s="3"/>
      <c r="YJ166" s="3"/>
      <c r="YK166" s="3"/>
      <c r="YL166" s="3"/>
      <c r="YM166" s="3"/>
      <c r="YN166" s="3"/>
      <c r="YO166" s="3"/>
      <c r="YP166" s="3"/>
      <c r="YQ166" s="3"/>
      <c r="YR166" s="3"/>
      <c r="YS166" s="3"/>
      <c r="YT166" s="3"/>
      <c r="YU166" s="3"/>
      <c r="YV166" s="3"/>
      <c r="YW166" s="3"/>
      <c r="YX166" s="3"/>
      <c r="YY166" s="3"/>
      <c r="YZ166" s="3"/>
      <c r="ZA166" s="3"/>
      <c r="ZB166" s="3"/>
      <c r="ZC166" s="3"/>
      <c r="ZD166" s="3"/>
      <c r="ZE166" s="3"/>
      <c r="ZF166" s="3"/>
      <c r="ZG166" s="3"/>
      <c r="ZH166" s="3"/>
      <c r="ZI166" s="3"/>
      <c r="ZJ166" s="3"/>
      <c r="ZK166" s="3"/>
      <c r="ZL166" s="3"/>
      <c r="ZM166" s="3"/>
      <c r="ZN166" s="3"/>
      <c r="ZO166" s="3"/>
      <c r="ZP166" s="3"/>
      <c r="ZQ166" s="3"/>
      <c r="ZR166" s="3"/>
      <c r="ZS166" s="3"/>
      <c r="ZT166" s="3"/>
      <c r="ZU166" s="3"/>
      <c r="ZV166" s="3"/>
      <c r="ZW166" s="3"/>
      <c r="ZX166" s="3"/>
      <c r="ZY166" s="3"/>
      <c r="ZZ166" s="3"/>
      <c r="AAA166" s="3"/>
      <c r="AAB166" s="3"/>
      <c r="AAC166" s="3"/>
      <c r="AAD166" s="3"/>
      <c r="AAE166" s="3"/>
      <c r="AAF166" s="3"/>
      <c r="AAG166" s="3"/>
      <c r="AAH166" s="3"/>
      <c r="AAI166" s="3"/>
      <c r="AAJ166" s="3"/>
      <c r="AAK166" s="3"/>
      <c r="AAL166" s="3"/>
      <c r="AAM166" s="3"/>
      <c r="AAN166" s="3"/>
      <c r="AAO166" s="3"/>
      <c r="AAP166" s="3"/>
      <c r="AAQ166" s="3"/>
      <c r="AAR166" s="3"/>
      <c r="AAS166" s="3"/>
      <c r="AAT166" s="3"/>
      <c r="AAU166" s="3"/>
      <c r="AAV166" s="3"/>
      <c r="AAW166" s="3"/>
      <c r="AAX166" s="3"/>
      <c r="AAY166" s="3"/>
      <c r="AAZ166" s="3"/>
      <c r="ABA166" s="3"/>
      <c r="ABB166" s="3"/>
      <c r="ABC166" s="3"/>
      <c r="ABD166" s="3"/>
      <c r="ABE166" s="3"/>
      <c r="ABF166" s="3"/>
      <c r="ABG166" s="3"/>
      <c r="ABH166" s="3"/>
    </row>
    <row r="167" spans="1:736" s="2" customFormat="1" ht="42.75">
      <c r="A167" s="92" t="s">
        <v>1006</v>
      </c>
      <c r="B167" s="93" t="s">
        <v>771</v>
      </c>
      <c r="C167" s="87" t="s">
        <v>772</v>
      </c>
      <c r="D167" s="87" t="s">
        <v>697</v>
      </c>
      <c r="E167" s="174" t="s">
        <v>698</v>
      </c>
      <c r="F167" s="93" t="s">
        <v>320</v>
      </c>
      <c r="G167" s="93" t="s">
        <v>318</v>
      </c>
      <c r="H167" s="135">
        <v>3</v>
      </c>
      <c r="I167" s="90">
        <v>3</v>
      </c>
      <c r="J167" s="90">
        <v>1</v>
      </c>
      <c r="K167" s="136">
        <f t="shared" ref="K167:K169" si="24">SUM(H167:J167)/3</f>
        <v>2.3333333333333335</v>
      </c>
      <c r="L167" s="91" t="str">
        <f t="shared" si="23"/>
        <v>MEDIA</v>
      </c>
      <c r="M167" s="94" t="s">
        <v>284</v>
      </c>
      <c r="N167" s="180" t="s">
        <v>1108</v>
      </c>
      <c r="O167" s="180" t="s">
        <v>1141</v>
      </c>
      <c r="P167" s="180" t="s">
        <v>1136</v>
      </c>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c r="IW167" s="3"/>
      <c r="IX167" s="3"/>
      <c r="IY167" s="3"/>
      <c r="IZ167" s="3"/>
      <c r="JA167" s="3"/>
      <c r="JB167" s="3"/>
      <c r="JC167" s="3"/>
      <c r="JD167" s="3"/>
      <c r="JE167" s="3"/>
      <c r="JF167" s="3"/>
      <c r="JG167" s="3"/>
      <c r="JH167" s="3"/>
      <c r="JI167" s="3"/>
      <c r="JJ167" s="3"/>
      <c r="JK167" s="3"/>
      <c r="JL167" s="3"/>
      <c r="JM167" s="3"/>
      <c r="JN167" s="3"/>
      <c r="JO167" s="3"/>
      <c r="JP167" s="3"/>
      <c r="JQ167" s="3"/>
      <c r="JR167" s="3"/>
      <c r="JS167" s="3"/>
      <c r="JT167" s="3"/>
      <c r="JU167" s="3"/>
      <c r="JV167" s="3"/>
      <c r="JW167" s="3"/>
      <c r="JX167" s="3"/>
      <c r="JY167" s="3"/>
      <c r="JZ167" s="3"/>
      <c r="KA167" s="3"/>
      <c r="KB167" s="3"/>
      <c r="KC167" s="3"/>
      <c r="KD167" s="3"/>
      <c r="KE167" s="3"/>
      <c r="KF167" s="3"/>
      <c r="KG167" s="3"/>
      <c r="KH167" s="3"/>
      <c r="KI167" s="3"/>
      <c r="KJ167" s="3"/>
      <c r="KK167" s="3"/>
      <c r="KL167" s="3"/>
      <c r="KM167" s="3"/>
      <c r="KN167" s="3"/>
      <c r="KO167" s="3"/>
      <c r="KP167" s="3"/>
      <c r="KQ167" s="3"/>
      <c r="KR167" s="3"/>
      <c r="KS167" s="3"/>
      <c r="KT167" s="3"/>
      <c r="KU167" s="3"/>
      <c r="KV167" s="3"/>
      <c r="KW167" s="3"/>
      <c r="KX167" s="3"/>
      <c r="KY167" s="3"/>
      <c r="KZ167" s="3"/>
      <c r="LA167" s="3"/>
      <c r="LB167" s="3"/>
      <c r="LC167" s="3"/>
      <c r="LD167" s="3"/>
      <c r="LE167" s="3"/>
      <c r="LF167" s="3"/>
      <c r="LG167" s="3"/>
      <c r="LH167" s="3"/>
      <c r="LI167" s="3"/>
      <c r="LJ167" s="3"/>
      <c r="LK167" s="3"/>
      <c r="LL167" s="3"/>
      <c r="LM167" s="3"/>
      <c r="LN167" s="3"/>
      <c r="LO167" s="3"/>
      <c r="LP167" s="3"/>
      <c r="LQ167" s="3"/>
      <c r="LR167" s="3"/>
      <c r="LS167" s="3"/>
      <c r="LT167" s="3"/>
      <c r="LU167" s="3"/>
      <c r="LV167" s="3"/>
      <c r="LW167" s="3"/>
      <c r="LX167" s="3"/>
      <c r="LY167" s="3"/>
      <c r="LZ167" s="3"/>
      <c r="MA167" s="3"/>
      <c r="MB167" s="3"/>
      <c r="MC167" s="3"/>
      <c r="MD167" s="3"/>
      <c r="ME167" s="3"/>
      <c r="MF167" s="3"/>
      <c r="MG167" s="3"/>
      <c r="MH167" s="3"/>
      <c r="MI167" s="3"/>
      <c r="MJ167" s="3"/>
      <c r="MK167" s="3"/>
      <c r="ML167" s="3"/>
      <c r="MM167" s="3"/>
      <c r="MN167" s="3"/>
      <c r="MO167" s="3"/>
      <c r="MP167" s="3"/>
      <c r="MQ167" s="3"/>
      <c r="MR167" s="3"/>
      <c r="MS167" s="3"/>
      <c r="MT167" s="3"/>
      <c r="MU167" s="3"/>
      <c r="MV167" s="3"/>
      <c r="MW167" s="3"/>
      <c r="MX167" s="3"/>
      <c r="MY167" s="3"/>
      <c r="MZ167" s="3"/>
      <c r="NA167" s="3"/>
      <c r="NB167" s="3"/>
      <c r="NC167" s="3"/>
      <c r="ND167" s="3"/>
      <c r="NE167" s="3"/>
      <c r="NF167" s="3"/>
      <c r="NG167" s="3"/>
      <c r="NH167" s="3"/>
      <c r="NI167" s="3"/>
      <c r="NJ167" s="3"/>
      <c r="NK167" s="3"/>
      <c r="NL167" s="3"/>
      <c r="NM167" s="3"/>
      <c r="NN167" s="3"/>
      <c r="NO167" s="3"/>
      <c r="NP167" s="3"/>
      <c r="NQ167" s="3"/>
      <c r="NR167" s="3"/>
      <c r="NS167" s="3"/>
      <c r="NT167" s="3"/>
      <c r="NU167" s="3"/>
      <c r="NV167" s="3"/>
      <c r="NW167" s="3"/>
      <c r="NX167" s="3"/>
      <c r="NY167" s="3"/>
      <c r="NZ167" s="3"/>
      <c r="OA167" s="3"/>
      <c r="OB167" s="3"/>
      <c r="OC167" s="3"/>
      <c r="OD167" s="3"/>
      <c r="OE167" s="3"/>
      <c r="OF167" s="3"/>
      <c r="OG167" s="3"/>
      <c r="OH167" s="3"/>
      <c r="OI167" s="3"/>
      <c r="OJ167" s="3"/>
      <c r="OK167" s="3"/>
      <c r="OL167" s="3"/>
      <c r="OM167" s="3"/>
      <c r="ON167" s="3"/>
      <c r="OO167" s="3"/>
      <c r="OP167" s="3"/>
      <c r="OQ167" s="3"/>
      <c r="OR167" s="3"/>
      <c r="OS167" s="3"/>
      <c r="OT167" s="3"/>
      <c r="OU167" s="3"/>
      <c r="OV167" s="3"/>
      <c r="OW167" s="3"/>
      <c r="OX167" s="3"/>
      <c r="OY167" s="3"/>
      <c r="OZ167" s="3"/>
      <c r="PA167" s="3"/>
      <c r="PB167" s="3"/>
      <c r="PC167" s="3"/>
      <c r="PD167" s="3"/>
      <c r="PE167" s="3"/>
      <c r="PF167" s="3"/>
      <c r="PG167" s="3"/>
      <c r="PH167" s="3"/>
      <c r="PI167" s="3"/>
      <c r="PJ167" s="3"/>
      <c r="PK167" s="3"/>
      <c r="PL167" s="3"/>
      <c r="PM167" s="3"/>
      <c r="PN167" s="3"/>
      <c r="PO167" s="3"/>
      <c r="PP167" s="3"/>
      <c r="PQ167" s="3"/>
      <c r="PR167" s="3"/>
      <c r="PS167" s="3"/>
      <c r="PT167" s="3"/>
      <c r="PU167" s="3"/>
      <c r="PV167" s="3"/>
      <c r="PW167" s="3"/>
      <c r="PX167" s="3"/>
      <c r="PY167" s="3"/>
      <c r="PZ167" s="3"/>
      <c r="QA167" s="3"/>
      <c r="QB167" s="3"/>
      <c r="QC167" s="3"/>
      <c r="QD167" s="3"/>
      <c r="QE167" s="3"/>
      <c r="QF167" s="3"/>
      <c r="QG167" s="3"/>
      <c r="QH167" s="3"/>
      <c r="QI167" s="3"/>
      <c r="QJ167" s="3"/>
      <c r="QK167" s="3"/>
      <c r="QL167" s="3"/>
      <c r="QM167" s="3"/>
      <c r="QN167" s="3"/>
      <c r="QO167" s="3"/>
      <c r="QP167" s="3"/>
      <c r="QQ167" s="3"/>
      <c r="QR167" s="3"/>
      <c r="QS167" s="3"/>
      <c r="QT167" s="3"/>
      <c r="QU167" s="3"/>
      <c r="QV167" s="3"/>
      <c r="QW167" s="3"/>
      <c r="QX167" s="3"/>
      <c r="QY167" s="3"/>
      <c r="QZ167" s="3"/>
      <c r="RA167" s="3"/>
      <c r="RB167" s="3"/>
      <c r="RC167" s="3"/>
      <c r="RD167" s="3"/>
      <c r="RE167" s="3"/>
      <c r="RF167" s="3"/>
      <c r="RG167" s="3"/>
      <c r="RH167" s="3"/>
      <c r="RI167" s="3"/>
      <c r="RJ167" s="3"/>
      <c r="RK167" s="3"/>
      <c r="RL167" s="3"/>
      <c r="RM167" s="3"/>
      <c r="RN167" s="3"/>
      <c r="RO167" s="3"/>
      <c r="RP167" s="3"/>
      <c r="RQ167" s="3"/>
      <c r="RR167" s="3"/>
      <c r="RS167" s="3"/>
      <c r="RT167" s="3"/>
      <c r="RU167" s="3"/>
      <c r="RV167" s="3"/>
      <c r="RW167" s="3"/>
      <c r="RX167" s="3"/>
      <c r="RY167" s="3"/>
      <c r="RZ167" s="3"/>
      <c r="SA167" s="3"/>
      <c r="SB167" s="3"/>
      <c r="SC167" s="3"/>
      <c r="SD167" s="3"/>
      <c r="SE167" s="3"/>
      <c r="SF167" s="3"/>
      <c r="SG167" s="3"/>
      <c r="SH167" s="3"/>
      <c r="SI167" s="3"/>
      <c r="SJ167" s="3"/>
      <c r="SK167" s="3"/>
      <c r="SL167" s="3"/>
      <c r="SM167" s="3"/>
      <c r="SN167" s="3"/>
      <c r="SO167" s="3"/>
      <c r="SP167" s="3"/>
      <c r="SQ167" s="3"/>
      <c r="SR167" s="3"/>
      <c r="SS167" s="3"/>
      <c r="ST167" s="3"/>
      <c r="SU167" s="3"/>
      <c r="SV167" s="3"/>
      <c r="SW167" s="3"/>
      <c r="SX167" s="3"/>
      <c r="SY167" s="3"/>
      <c r="SZ167" s="3"/>
      <c r="TA167" s="3"/>
      <c r="TB167" s="3"/>
      <c r="TC167" s="3"/>
      <c r="TD167" s="3"/>
      <c r="TE167" s="3"/>
      <c r="TF167" s="3"/>
      <c r="TG167" s="3"/>
      <c r="TH167" s="3"/>
      <c r="TI167" s="3"/>
      <c r="TJ167" s="3"/>
      <c r="TK167" s="3"/>
      <c r="TL167" s="3"/>
      <c r="TM167" s="3"/>
      <c r="TN167" s="3"/>
      <c r="TO167" s="3"/>
      <c r="TP167" s="3"/>
      <c r="TQ167" s="3"/>
      <c r="TR167" s="3"/>
      <c r="TS167" s="3"/>
      <c r="TT167" s="3"/>
      <c r="TU167" s="3"/>
      <c r="TV167" s="3"/>
      <c r="TW167" s="3"/>
      <c r="TX167" s="3"/>
      <c r="TY167" s="3"/>
      <c r="TZ167" s="3"/>
      <c r="UA167" s="3"/>
      <c r="UB167" s="3"/>
      <c r="UC167" s="3"/>
      <c r="UD167" s="3"/>
      <c r="UE167" s="3"/>
      <c r="UF167" s="3"/>
      <c r="UG167" s="3"/>
      <c r="UH167" s="3"/>
      <c r="UI167" s="3"/>
      <c r="UJ167" s="3"/>
      <c r="UK167" s="3"/>
      <c r="UL167" s="3"/>
      <c r="UM167" s="3"/>
      <c r="UN167" s="3"/>
      <c r="UO167" s="3"/>
      <c r="UP167" s="3"/>
      <c r="UQ167" s="3"/>
      <c r="UR167" s="3"/>
      <c r="US167" s="3"/>
      <c r="UT167" s="3"/>
      <c r="UU167" s="3"/>
      <c r="UV167" s="3"/>
      <c r="UW167" s="3"/>
      <c r="UX167" s="3"/>
      <c r="UY167" s="3"/>
      <c r="UZ167" s="3"/>
      <c r="VA167" s="3"/>
      <c r="VB167" s="3"/>
      <c r="VC167" s="3"/>
      <c r="VD167" s="3"/>
      <c r="VE167" s="3"/>
      <c r="VF167" s="3"/>
      <c r="VG167" s="3"/>
      <c r="VH167" s="3"/>
      <c r="VI167" s="3"/>
      <c r="VJ167" s="3"/>
      <c r="VK167" s="3"/>
      <c r="VL167" s="3"/>
      <c r="VM167" s="3"/>
      <c r="VN167" s="3"/>
      <c r="VO167" s="3"/>
      <c r="VP167" s="3"/>
      <c r="VQ167" s="3"/>
      <c r="VR167" s="3"/>
      <c r="VS167" s="3"/>
      <c r="VT167" s="3"/>
      <c r="VU167" s="3"/>
      <c r="VV167" s="3"/>
      <c r="VW167" s="3"/>
      <c r="VX167" s="3"/>
      <c r="VY167" s="3"/>
      <c r="VZ167" s="3"/>
      <c r="WA167" s="3"/>
      <c r="WB167" s="3"/>
      <c r="WC167" s="3"/>
      <c r="WD167" s="3"/>
      <c r="WE167" s="3"/>
      <c r="WF167" s="3"/>
      <c r="WG167" s="3"/>
      <c r="WH167" s="3"/>
      <c r="WI167" s="3"/>
      <c r="WJ167" s="3"/>
      <c r="WK167" s="3"/>
      <c r="WL167" s="3"/>
      <c r="WM167" s="3"/>
      <c r="WN167" s="3"/>
      <c r="WO167" s="3"/>
      <c r="WP167" s="3"/>
      <c r="WQ167" s="3"/>
      <c r="WR167" s="3"/>
      <c r="WS167" s="3"/>
      <c r="WT167" s="3"/>
      <c r="WU167" s="3"/>
      <c r="WV167" s="3"/>
      <c r="WW167" s="3"/>
      <c r="WX167" s="3"/>
      <c r="WY167" s="3"/>
      <c r="WZ167" s="3"/>
      <c r="XA167" s="3"/>
      <c r="XB167" s="3"/>
      <c r="XC167" s="3"/>
      <c r="XD167" s="3"/>
      <c r="XE167" s="3"/>
      <c r="XF167" s="3"/>
      <c r="XG167" s="3"/>
      <c r="XH167" s="3"/>
      <c r="XI167" s="3"/>
      <c r="XJ167" s="3"/>
      <c r="XK167" s="3"/>
      <c r="XL167" s="3"/>
      <c r="XM167" s="3"/>
      <c r="XN167" s="3"/>
      <c r="XO167" s="3"/>
      <c r="XP167" s="3"/>
      <c r="XQ167" s="3"/>
      <c r="XR167" s="3"/>
      <c r="XS167" s="3"/>
      <c r="XT167" s="3"/>
      <c r="XU167" s="3"/>
      <c r="XV167" s="3"/>
      <c r="XW167" s="3"/>
      <c r="XX167" s="3"/>
      <c r="XY167" s="3"/>
      <c r="XZ167" s="3"/>
      <c r="YA167" s="3"/>
      <c r="YB167" s="3"/>
      <c r="YC167" s="3"/>
      <c r="YD167" s="3"/>
      <c r="YE167" s="3"/>
      <c r="YF167" s="3"/>
      <c r="YG167" s="3"/>
      <c r="YH167" s="3"/>
      <c r="YI167" s="3"/>
      <c r="YJ167" s="3"/>
      <c r="YK167" s="3"/>
      <c r="YL167" s="3"/>
      <c r="YM167" s="3"/>
      <c r="YN167" s="3"/>
      <c r="YO167" s="3"/>
      <c r="YP167" s="3"/>
      <c r="YQ167" s="3"/>
      <c r="YR167" s="3"/>
      <c r="YS167" s="3"/>
      <c r="YT167" s="3"/>
      <c r="YU167" s="3"/>
      <c r="YV167" s="3"/>
      <c r="YW167" s="3"/>
      <c r="YX167" s="3"/>
      <c r="YY167" s="3"/>
      <c r="YZ167" s="3"/>
      <c r="ZA167" s="3"/>
      <c r="ZB167" s="3"/>
      <c r="ZC167" s="3"/>
      <c r="ZD167" s="3"/>
      <c r="ZE167" s="3"/>
      <c r="ZF167" s="3"/>
      <c r="ZG167" s="3"/>
      <c r="ZH167" s="3"/>
      <c r="ZI167" s="3"/>
      <c r="ZJ167" s="3"/>
      <c r="ZK167" s="3"/>
      <c r="ZL167" s="3"/>
      <c r="ZM167" s="3"/>
      <c r="ZN167" s="3"/>
      <c r="ZO167" s="3"/>
      <c r="ZP167" s="3"/>
      <c r="ZQ167" s="3"/>
      <c r="ZR167" s="3"/>
      <c r="ZS167" s="3"/>
      <c r="ZT167" s="3"/>
      <c r="ZU167" s="3"/>
      <c r="ZV167" s="3"/>
      <c r="ZW167" s="3"/>
      <c r="ZX167" s="3"/>
      <c r="ZY167" s="3"/>
      <c r="ZZ167" s="3"/>
      <c r="AAA167" s="3"/>
      <c r="AAB167" s="3"/>
      <c r="AAC167" s="3"/>
      <c r="AAD167" s="3"/>
      <c r="AAE167" s="3"/>
      <c r="AAF167" s="3"/>
      <c r="AAG167" s="3"/>
      <c r="AAH167" s="3"/>
      <c r="AAI167" s="3"/>
      <c r="AAJ167" s="3"/>
      <c r="AAK167" s="3"/>
      <c r="AAL167" s="3"/>
      <c r="AAM167" s="3"/>
      <c r="AAN167" s="3"/>
      <c r="AAO167" s="3"/>
      <c r="AAP167" s="3"/>
      <c r="AAQ167" s="3"/>
      <c r="AAR167" s="3"/>
      <c r="AAS167" s="3"/>
      <c r="AAT167" s="3"/>
      <c r="AAU167" s="3"/>
      <c r="AAV167" s="3"/>
      <c r="AAW167" s="3"/>
      <c r="AAX167" s="3"/>
      <c r="AAY167" s="3"/>
      <c r="AAZ167" s="3"/>
      <c r="ABA167" s="3"/>
      <c r="ABB167" s="3"/>
      <c r="ABC167" s="3"/>
      <c r="ABD167" s="3"/>
      <c r="ABE167" s="3"/>
      <c r="ABF167" s="3"/>
      <c r="ABG167" s="3"/>
      <c r="ABH167" s="3"/>
    </row>
    <row r="168" spans="1:736" s="2" customFormat="1" ht="99.75">
      <c r="A168" s="92" t="s">
        <v>1007</v>
      </c>
      <c r="B168" s="93" t="s">
        <v>771</v>
      </c>
      <c r="C168" s="87" t="s">
        <v>772</v>
      </c>
      <c r="D168" s="87" t="s">
        <v>774</v>
      </c>
      <c r="E168" s="174" t="s">
        <v>775</v>
      </c>
      <c r="F168" s="93" t="s">
        <v>320</v>
      </c>
      <c r="G168" s="93" t="s">
        <v>318</v>
      </c>
      <c r="H168" s="135">
        <v>3</v>
      </c>
      <c r="I168" s="90">
        <v>3</v>
      </c>
      <c r="J168" s="90">
        <v>1</v>
      </c>
      <c r="K168" s="136">
        <f t="shared" si="24"/>
        <v>2.3333333333333335</v>
      </c>
      <c r="L168" s="91" t="str">
        <f t="shared" si="23"/>
        <v>MEDIA</v>
      </c>
      <c r="M168" s="94" t="s">
        <v>284</v>
      </c>
      <c r="N168" s="180" t="s">
        <v>1108</v>
      </c>
      <c r="O168" s="180" t="s">
        <v>1141</v>
      </c>
      <c r="P168" s="180" t="s">
        <v>1136</v>
      </c>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c r="IW168" s="3"/>
      <c r="IX168" s="3"/>
      <c r="IY168" s="3"/>
      <c r="IZ168" s="3"/>
      <c r="JA168" s="3"/>
      <c r="JB168" s="3"/>
      <c r="JC168" s="3"/>
      <c r="JD168" s="3"/>
      <c r="JE168" s="3"/>
      <c r="JF168" s="3"/>
      <c r="JG168" s="3"/>
      <c r="JH168" s="3"/>
      <c r="JI168" s="3"/>
      <c r="JJ168" s="3"/>
      <c r="JK168" s="3"/>
      <c r="JL168" s="3"/>
      <c r="JM168" s="3"/>
      <c r="JN168" s="3"/>
      <c r="JO168" s="3"/>
      <c r="JP168" s="3"/>
      <c r="JQ168" s="3"/>
      <c r="JR168" s="3"/>
      <c r="JS168" s="3"/>
      <c r="JT168" s="3"/>
      <c r="JU168" s="3"/>
      <c r="JV168" s="3"/>
      <c r="JW168" s="3"/>
      <c r="JX168" s="3"/>
      <c r="JY168" s="3"/>
      <c r="JZ168" s="3"/>
      <c r="KA168" s="3"/>
      <c r="KB168" s="3"/>
      <c r="KC168" s="3"/>
      <c r="KD168" s="3"/>
      <c r="KE168" s="3"/>
      <c r="KF168" s="3"/>
      <c r="KG168" s="3"/>
      <c r="KH168" s="3"/>
      <c r="KI168" s="3"/>
      <c r="KJ168" s="3"/>
      <c r="KK168" s="3"/>
      <c r="KL168" s="3"/>
      <c r="KM168" s="3"/>
      <c r="KN168" s="3"/>
      <c r="KO168" s="3"/>
      <c r="KP168" s="3"/>
      <c r="KQ168" s="3"/>
      <c r="KR168" s="3"/>
      <c r="KS168" s="3"/>
      <c r="KT168" s="3"/>
      <c r="KU168" s="3"/>
      <c r="KV168" s="3"/>
      <c r="KW168" s="3"/>
      <c r="KX168" s="3"/>
      <c r="KY168" s="3"/>
      <c r="KZ168" s="3"/>
      <c r="LA168" s="3"/>
      <c r="LB168" s="3"/>
      <c r="LC168" s="3"/>
      <c r="LD168" s="3"/>
      <c r="LE168" s="3"/>
      <c r="LF168" s="3"/>
      <c r="LG168" s="3"/>
      <c r="LH168" s="3"/>
      <c r="LI168" s="3"/>
      <c r="LJ168" s="3"/>
      <c r="LK168" s="3"/>
      <c r="LL168" s="3"/>
      <c r="LM168" s="3"/>
      <c r="LN168" s="3"/>
      <c r="LO168" s="3"/>
      <c r="LP168" s="3"/>
      <c r="LQ168" s="3"/>
      <c r="LR168" s="3"/>
      <c r="LS168" s="3"/>
      <c r="LT168" s="3"/>
      <c r="LU168" s="3"/>
      <c r="LV168" s="3"/>
      <c r="LW168" s="3"/>
      <c r="LX168" s="3"/>
      <c r="LY168" s="3"/>
      <c r="LZ168" s="3"/>
      <c r="MA168" s="3"/>
      <c r="MB168" s="3"/>
      <c r="MC168" s="3"/>
      <c r="MD168" s="3"/>
      <c r="ME168" s="3"/>
      <c r="MF168" s="3"/>
      <c r="MG168" s="3"/>
      <c r="MH168" s="3"/>
      <c r="MI168" s="3"/>
      <c r="MJ168" s="3"/>
      <c r="MK168" s="3"/>
      <c r="ML168" s="3"/>
      <c r="MM168" s="3"/>
      <c r="MN168" s="3"/>
      <c r="MO168" s="3"/>
      <c r="MP168" s="3"/>
      <c r="MQ168" s="3"/>
      <c r="MR168" s="3"/>
      <c r="MS168" s="3"/>
      <c r="MT168" s="3"/>
      <c r="MU168" s="3"/>
      <c r="MV168" s="3"/>
      <c r="MW168" s="3"/>
      <c r="MX168" s="3"/>
      <c r="MY168" s="3"/>
      <c r="MZ168" s="3"/>
      <c r="NA168" s="3"/>
      <c r="NB168" s="3"/>
      <c r="NC168" s="3"/>
      <c r="ND168" s="3"/>
      <c r="NE168" s="3"/>
      <c r="NF168" s="3"/>
      <c r="NG168" s="3"/>
      <c r="NH168" s="3"/>
      <c r="NI168" s="3"/>
      <c r="NJ168" s="3"/>
      <c r="NK168" s="3"/>
      <c r="NL168" s="3"/>
      <c r="NM168" s="3"/>
      <c r="NN168" s="3"/>
      <c r="NO168" s="3"/>
      <c r="NP168" s="3"/>
      <c r="NQ168" s="3"/>
      <c r="NR168" s="3"/>
      <c r="NS168" s="3"/>
      <c r="NT168" s="3"/>
      <c r="NU168" s="3"/>
      <c r="NV168" s="3"/>
      <c r="NW168" s="3"/>
      <c r="NX168" s="3"/>
      <c r="NY168" s="3"/>
      <c r="NZ168" s="3"/>
      <c r="OA168" s="3"/>
      <c r="OB168" s="3"/>
      <c r="OC168" s="3"/>
      <c r="OD168" s="3"/>
      <c r="OE168" s="3"/>
      <c r="OF168" s="3"/>
      <c r="OG168" s="3"/>
      <c r="OH168" s="3"/>
      <c r="OI168" s="3"/>
      <c r="OJ168" s="3"/>
      <c r="OK168" s="3"/>
      <c r="OL168" s="3"/>
      <c r="OM168" s="3"/>
      <c r="ON168" s="3"/>
      <c r="OO168" s="3"/>
      <c r="OP168" s="3"/>
      <c r="OQ168" s="3"/>
      <c r="OR168" s="3"/>
      <c r="OS168" s="3"/>
      <c r="OT168" s="3"/>
      <c r="OU168" s="3"/>
      <c r="OV168" s="3"/>
      <c r="OW168" s="3"/>
      <c r="OX168" s="3"/>
      <c r="OY168" s="3"/>
      <c r="OZ168" s="3"/>
      <c r="PA168" s="3"/>
      <c r="PB168" s="3"/>
      <c r="PC168" s="3"/>
      <c r="PD168" s="3"/>
      <c r="PE168" s="3"/>
      <c r="PF168" s="3"/>
      <c r="PG168" s="3"/>
      <c r="PH168" s="3"/>
      <c r="PI168" s="3"/>
      <c r="PJ168" s="3"/>
      <c r="PK168" s="3"/>
      <c r="PL168" s="3"/>
      <c r="PM168" s="3"/>
      <c r="PN168" s="3"/>
      <c r="PO168" s="3"/>
      <c r="PP168" s="3"/>
      <c r="PQ168" s="3"/>
      <c r="PR168" s="3"/>
      <c r="PS168" s="3"/>
      <c r="PT168" s="3"/>
      <c r="PU168" s="3"/>
      <c r="PV168" s="3"/>
      <c r="PW168" s="3"/>
      <c r="PX168" s="3"/>
      <c r="PY168" s="3"/>
      <c r="PZ168" s="3"/>
      <c r="QA168" s="3"/>
      <c r="QB168" s="3"/>
      <c r="QC168" s="3"/>
      <c r="QD168" s="3"/>
      <c r="QE168" s="3"/>
      <c r="QF168" s="3"/>
      <c r="QG168" s="3"/>
      <c r="QH168" s="3"/>
      <c r="QI168" s="3"/>
      <c r="QJ168" s="3"/>
      <c r="QK168" s="3"/>
      <c r="QL168" s="3"/>
      <c r="QM168" s="3"/>
      <c r="QN168" s="3"/>
      <c r="QO168" s="3"/>
      <c r="QP168" s="3"/>
      <c r="QQ168" s="3"/>
      <c r="QR168" s="3"/>
      <c r="QS168" s="3"/>
      <c r="QT168" s="3"/>
      <c r="QU168" s="3"/>
      <c r="QV168" s="3"/>
      <c r="QW168" s="3"/>
      <c r="QX168" s="3"/>
      <c r="QY168" s="3"/>
      <c r="QZ168" s="3"/>
      <c r="RA168" s="3"/>
      <c r="RB168" s="3"/>
      <c r="RC168" s="3"/>
      <c r="RD168" s="3"/>
      <c r="RE168" s="3"/>
      <c r="RF168" s="3"/>
      <c r="RG168" s="3"/>
      <c r="RH168" s="3"/>
      <c r="RI168" s="3"/>
      <c r="RJ168" s="3"/>
      <c r="RK168" s="3"/>
      <c r="RL168" s="3"/>
      <c r="RM168" s="3"/>
      <c r="RN168" s="3"/>
      <c r="RO168" s="3"/>
      <c r="RP168" s="3"/>
      <c r="RQ168" s="3"/>
      <c r="RR168" s="3"/>
      <c r="RS168" s="3"/>
      <c r="RT168" s="3"/>
      <c r="RU168" s="3"/>
      <c r="RV168" s="3"/>
      <c r="RW168" s="3"/>
      <c r="RX168" s="3"/>
      <c r="RY168" s="3"/>
      <c r="RZ168" s="3"/>
      <c r="SA168" s="3"/>
      <c r="SB168" s="3"/>
      <c r="SC168" s="3"/>
      <c r="SD168" s="3"/>
      <c r="SE168" s="3"/>
      <c r="SF168" s="3"/>
      <c r="SG168" s="3"/>
      <c r="SH168" s="3"/>
      <c r="SI168" s="3"/>
      <c r="SJ168" s="3"/>
      <c r="SK168" s="3"/>
      <c r="SL168" s="3"/>
      <c r="SM168" s="3"/>
      <c r="SN168" s="3"/>
      <c r="SO168" s="3"/>
      <c r="SP168" s="3"/>
      <c r="SQ168" s="3"/>
      <c r="SR168" s="3"/>
      <c r="SS168" s="3"/>
      <c r="ST168" s="3"/>
      <c r="SU168" s="3"/>
      <c r="SV168" s="3"/>
      <c r="SW168" s="3"/>
      <c r="SX168" s="3"/>
      <c r="SY168" s="3"/>
      <c r="SZ168" s="3"/>
      <c r="TA168" s="3"/>
      <c r="TB168" s="3"/>
      <c r="TC168" s="3"/>
      <c r="TD168" s="3"/>
      <c r="TE168" s="3"/>
      <c r="TF168" s="3"/>
      <c r="TG168" s="3"/>
      <c r="TH168" s="3"/>
      <c r="TI168" s="3"/>
      <c r="TJ168" s="3"/>
      <c r="TK168" s="3"/>
      <c r="TL168" s="3"/>
      <c r="TM168" s="3"/>
      <c r="TN168" s="3"/>
      <c r="TO168" s="3"/>
      <c r="TP168" s="3"/>
      <c r="TQ168" s="3"/>
      <c r="TR168" s="3"/>
      <c r="TS168" s="3"/>
      <c r="TT168" s="3"/>
      <c r="TU168" s="3"/>
      <c r="TV168" s="3"/>
      <c r="TW168" s="3"/>
      <c r="TX168" s="3"/>
      <c r="TY168" s="3"/>
      <c r="TZ168" s="3"/>
      <c r="UA168" s="3"/>
      <c r="UB168" s="3"/>
      <c r="UC168" s="3"/>
      <c r="UD168" s="3"/>
      <c r="UE168" s="3"/>
      <c r="UF168" s="3"/>
      <c r="UG168" s="3"/>
      <c r="UH168" s="3"/>
      <c r="UI168" s="3"/>
      <c r="UJ168" s="3"/>
      <c r="UK168" s="3"/>
      <c r="UL168" s="3"/>
      <c r="UM168" s="3"/>
      <c r="UN168" s="3"/>
      <c r="UO168" s="3"/>
      <c r="UP168" s="3"/>
      <c r="UQ168" s="3"/>
      <c r="UR168" s="3"/>
      <c r="US168" s="3"/>
      <c r="UT168" s="3"/>
      <c r="UU168" s="3"/>
      <c r="UV168" s="3"/>
      <c r="UW168" s="3"/>
      <c r="UX168" s="3"/>
      <c r="UY168" s="3"/>
      <c r="UZ168" s="3"/>
      <c r="VA168" s="3"/>
      <c r="VB168" s="3"/>
      <c r="VC168" s="3"/>
      <c r="VD168" s="3"/>
      <c r="VE168" s="3"/>
      <c r="VF168" s="3"/>
      <c r="VG168" s="3"/>
      <c r="VH168" s="3"/>
      <c r="VI168" s="3"/>
      <c r="VJ168" s="3"/>
      <c r="VK168" s="3"/>
      <c r="VL168" s="3"/>
      <c r="VM168" s="3"/>
      <c r="VN168" s="3"/>
      <c r="VO168" s="3"/>
      <c r="VP168" s="3"/>
      <c r="VQ168" s="3"/>
      <c r="VR168" s="3"/>
      <c r="VS168" s="3"/>
      <c r="VT168" s="3"/>
      <c r="VU168" s="3"/>
      <c r="VV168" s="3"/>
      <c r="VW168" s="3"/>
      <c r="VX168" s="3"/>
      <c r="VY168" s="3"/>
      <c r="VZ168" s="3"/>
      <c r="WA168" s="3"/>
      <c r="WB168" s="3"/>
      <c r="WC168" s="3"/>
      <c r="WD168" s="3"/>
      <c r="WE168" s="3"/>
      <c r="WF168" s="3"/>
      <c r="WG168" s="3"/>
      <c r="WH168" s="3"/>
      <c r="WI168" s="3"/>
      <c r="WJ168" s="3"/>
      <c r="WK168" s="3"/>
      <c r="WL168" s="3"/>
      <c r="WM168" s="3"/>
      <c r="WN168" s="3"/>
      <c r="WO168" s="3"/>
      <c r="WP168" s="3"/>
      <c r="WQ168" s="3"/>
      <c r="WR168" s="3"/>
      <c r="WS168" s="3"/>
      <c r="WT168" s="3"/>
      <c r="WU168" s="3"/>
      <c r="WV168" s="3"/>
      <c r="WW168" s="3"/>
      <c r="WX168" s="3"/>
      <c r="WY168" s="3"/>
      <c r="WZ168" s="3"/>
      <c r="XA168" s="3"/>
      <c r="XB168" s="3"/>
      <c r="XC168" s="3"/>
      <c r="XD168" s="3"/>
      <c r="XE168" s="3"/>
      <c r="XF168" s="3"/>
      <c r="XG168" s="3"/>
      <c r="XH168" s="3"/>
      <c r="XI168" s="3"/>
      <c r="XJ168" s="3"/>
      <c r="XK168" s="3"/>
      <c r="XL168" s="3"/>
      <c r="XM168" s="3"/>
      <c r="XN168" s="3"/>
      <c r="XO168" s="3"/>
      <c r="XP168" s="3"/>
      <c r="XQ168" s="3"/>
      <c r="XR168" s="3"/>
      <c r="XS168" s="3"/>
      <c r="XT168" s="3"/>
      <c r="XU168" s="3"/>
      <c r="XV168" s="3"/>
      <c r="XW168" s="3"/>
      <c r="XX168" s="3"/>
      <c r="XY168" s="3"/>
      <c r="XZ168" s="3"/>
      <c r="YA168" s="3"/>
      <c r="YB168" s="3"/>
      <c r="YC168" s="3"/>
      <c r="YD168" s="3"/>
      <c r="YE168" s="3"/>
      <c r="YF168" s="3"/>
      <c r="YG168" s="3"/>
      <c r="YH168" s="3"/>
      <c r="YI168" s="3"/>
      <c r="YJ168" s="3"/>
      <c r="YK168" s="3"/>
      <c r="YL168" s="3"/>
      <c r="YM168" s="3"/>
      <c r="YN168" s="3"/>
      <c r="YO168" s="3"/>
      <c r="YP168" s="3"/>
      <c r="YQ168" s="3"/>
      <c r="YR168" s="3"/>
      <c r="YS168" s="3"/>
      <c r="YT168" s="3"/>
      <c r="YU168" s="3"/>
      <c r="YV168" s="3"/>
      <c r="YW168" s="3"/>
      <c r="YX168" s="3"/>
      <c r="YY168" s="3"/>
      <c r="YZ168" s="3"/>
      <c r="ZA168" s="3"/>
      <c r="ZB168" s="3"/>
      <c r="ZC168" s="3"/>
      <c r="ZD168" s="3"/>
      <c r="ZE168" s="3"/>
      <c r="ZF168" s="3"/>
      <c r="ZG168" s="3"/>
      <c r="ZH168" s="3"/>
      <c r="ZI168" s="3"/>
      <c r="ZJ168" s="3"/>
      <c r="ZK168" s="3"/>
      <c r="ZL168" s="3"/>
      <c r="ZM168" s="3"/>
      <c r="ZN168" s="3"/>
      <c r="ZO168" s="3"/>
      <c r="ZP168" s="3"/>
      <c r="ZQ168" s="3"/>
      <c r="ZR168" s="3"/>
      <c r="ZS168" s="3"/>
      <c r="ZT168" s="3"/>
      <c r="ZU168" s="3"/>
      <c r="ZV168" s="3"/>
      <c r="ZW168" s="3"/>
      <c r="ZX168" s="3"/>
      <c r="ZY168" s="3"/>
      <c r="ZZ168" s="3"/>
      <c r="AAA168" s="3"/>
      <c r="AAB168" s="3"/>
      <c r="AAC168" s="3"/>
      <c r="AAD168" s="3"/>
      <c r="AAE168" s="3"/>
      <c r="AAF168" s="3"/>
      <c r="AAG168" s="3"/>
      <c r="AAH168" s="3"/>
      <c r="AAI168" s="3"/>
      <c r="AAJ168" s="3"/>
      <c r="AAK168" s="3"/>
      <c r="AAL168" s="3"/>
      <c r="AAM168" s="3"/>
      <c r="AAN168" s="3"/>
      <c r="AAO168" s="3"/>
      <c r="AAP168" s="3"/>
      <c r="AAQ168" s="3"/>
      <c r="AAR168" s="3"/>
      <c r="AAS168" s="3"/>
      <c r="AAT168" s="3"/>
      <c r="AAU168" s="3"/>
      <c r="AAV168" s="3"/>
      <c r="AAW168" s="3"/>
      <c r="AAX168" s="3"/>
      <c r="AAY168" s="3"/>
      <c r="AAZ168" s="3"/>
      <c r="ABA168" s="3"/>
      <c r="ABB168" s="3"/>
      <c r="ABC168" s="3"/>
      <c r="ABD168" s="3"/>
      <c r="ABE168" s="3"/>
      <c r="ABF168" s="3"/>
      <c r="ABG168" s="3"/>
      <c r="ABH168" s="3"/>
    </row>
    <row r="169" spans="1:736" s="2" customFormat="1" ht="128.25">
      <c r="A169" s="92" t="s">
        <v>1008</v>
      </c>
      <c r="B169" s="93" t="s">
        <v>771</v>
      </c>
      <c r="C169" s="87" t="s">
        <v>772</v>
      </c>
      <c r="D169" s="87" t="s">
        <v>776</v>
      </c>
      <c r="E169" s="174" t="s">
        <v>777</v>
      </c>
      <c r="F169" s="93" t="s">
        <v>320</v>
      </c>
      <c r="G169" s="93" t="s">
        <v>318</v>
      </c>
      <c r="H169" s="135">
        <v>2</v>
      </c>
      <c r="I169" s="90">
        <v>1</v>
      </c>
      <c r="J169" s="90">
        <v>3</v>
      </c>
      <c r="K169" s="136">
        <f t="shared" si="24"/>
        <v>2</v>
      </c>
      <c r="L169" s="91" t="str">
        <f t="shared" si="23"/>
        <v>MEDIA</v>
      </c>
      <c r="M169" s="94" t="s">
        <v>284</v>
      </c>
      <c r="N169" s="180" t="s">
        <v>1108</v>
      </c>
      <c r="O169" s="180" t="s">
        <v>1141</v>
      </c>
      <c r="P169" s="180" t="s">
        <v>1136</v>
      </c>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c r="IW169" s="3"/>
      <c r="IX169" s="3"/>
      <c r="IY169" s="3"/>
      <c r="IZ169" s="3"/>
      <c r="JA169" s="3"/>
      <c r="JB169" s="3"/>
      <c r="JC169" s="3"/>
      <c r="JD169" s="3"/>
      <c r="JE169" s="3"/>
      <c r="JF169" s="3"/>
      <c r="JG169" s="3"/>
      <c r="JH169" s="3"/>
      <c r="JI169" s="3"/>
      <c r="JJ169" s="3"/>
      <c r="JK169" s="3"/>
      <c r="JL169" s="3"/>
      <c r="JM169" s="3"/>
      <c r="JN169" s="3"/>
      <c r="JO169" s="3"/>
      <c r="JP169" s="3"/>
      <c r="JQ169" s="3"/>
      <c r="JR169" s="3"/>
      <c r="JS169" s="3"/>
      <c r="JT169" s="3"/>
      <c r="JU169" s="3"/>
      <c r="JV169" s="3"/>
      <c r="JW169" s="3"/>
      <c r="JX169" s="3"/>
      <c r="JY169" s="3"/>
      <c r="JZ169" s="3"/>
      <c r="KA169" s="3"/>
      <c r="KB169" s="3"/>
      <c r="KC169" s="3"/>
      <c r="KD169" s="3"/>
      <c r="KE169" s="3"/>
      <c r="KF169" s="3"/>
      <c r="KG169" s="3"/>
      <c r="KH169" s="3"/>
      <c r="KI169" s="3"/>
      <c r="KJ169" s="3"/>
      <c r="KK169" s="3"/>
      <c r="KL169" s="3"/>
      <c r="KM169" s="3"/>
      <c r="KN169" s="3"/>
      <c r="KO169" s="3"/>
      <c r="KP169" s="3"/>
      <c r="KQ169" s="3"/>
      <c r="KR169" s="3"/>
      <c r="KS169" s="3"/>
      <c r="KT169" s="3"/>
      <c r="KU169" s="3"/>
      <c r="KV169" s="3"/>
      <c r="KW169" s="3"/>
      <c r="KX169" s="3"/>
      <c r="KY169" s="3"/>
      <c r="KZ169" s="3"/>
      <c r="LA169" s="3"/>
      <c r="LB169" s="3"/>
      <c r="LC169" s="3"/>
      <c r="LD169" s="3"/>
      <c r="LE169" s="3"/>
      <c r="LF169" s="3"/>
      <c r="LG169" s="3"/>
      <c r="LH169" s="3"/>
      <c r="LI169" s="3"/>
      <c r="LJ169" s="3"/>
      <c r="LK169" s="3"/>
      <c r="LL169" s="3"/>
      <c r="LM169" s="3"/>
      <c r="LN169" s="3"/>
      <c r="LO169" s="3"/>
      <c r="LP169" s="3"/>
      <c r="LQ169" s="3"/>
      <c r="LR169" s="3"/>
      <c r="LS169" s="3"/>
      <c r="LT169" s="3"/>
      <c r="LU169" s="3"/>
      <c r="LV169" s="3"/>
      <c r="LW169" s="3"/>
      <c r="LX169" s="3"/>
      <c r="LY169" s="3"/>
      <c r="LZ169" s="3"/>
      <c r="MA169" s="3"/>
      <c r="MB169" s="3"/>
      <c r="MC169" s="3"/>
      <c r="MD169" s="3"/>
      <c r="ME169" s="3"/>
      <c r="MF169" s="3"/>
      <c r="MG169" s="3"/>
      <c r="MH169" s="3"/>
      <c r="MI169" s="3"/>
      <c r="MJ169" s="3"/>
      <c r="MK169" s="3"/>
      <c r="ML169" s="3"/>
      <c r="MM169" s="3"/>
      <c r="MN169" s="3"/>
      <c r="MO169" s="3"/>
      <c r="MP169" s="3"/>
      <c r="MQ169" s="3"/>
      <c r="MR169" s="3"/>
      <c r="MS169" s="3"/>
      <c r="MT169" s="3"/>
      <c r="MU169" s="3"/>
      <c r="MV169" s="3"/>
      <c r="MW169" s="3"/>
      <c r="MX169" s="3"/>
      <c r="MY169" s="3"/>
      <c r="MZ169" s="3"/>
      <c r="NA169" s="3"/>
      <c r="NB169" s="3"/>
      <c r="NC169" s="3"/>
      <c r="ND169" s="3"/>
      <c r="NE169" s="3"/>
      <c r="NF169" s="3"/>
      <c r="NG169" s="3"/>
      <c r="NH169" s="3"/>
      <c r="NI169" s="3"/>
      <c r="NJ169" s="3"/>
      <c r="NK169" s="3"/>
      <c r="NL169" s="3"/>
      <c r="NM169" s="3"/>
      <c r="NN169" s="3"/>
      <c r="NO169" s="3"/>
      <c r="NP169" s="3"/>
      <c r="NQ169" s="3"/>
      <c r="NR169" s="3"/>
      <c r="NS169" s="3"/>
      <c r="NT169" s="3"/>
      <c r="NU169" s="3"/>
      <c r="NV169" s="3"/>
      <c r="NW169" s="3"/>
      <c r="NX169" s="3"/>
      <c r="NY169" s="3"/>
      <c r="NZ169" s="3"/>
      <c r="OA169" s="3"/>
      <c r="OB169" s="3"/>
      <c r="OC169" s="3"/>
      <c r="OD169" s="3"/>
      <c r="OE169" s="3"/>
      <c r="OF169" s="3"/>
      <c r="OG169" s="3"/>
      <c r="OH169" s="3"/>
      <c r="OI169" s="3"/>
      <c r="OJ169" s="3"/>
      <c r="OK169" s="3"/>
      <c r="OL169" s="3"/>
      <c r="OM169" s="3"/>
      <c r="ON169" s="3"/>
      <c r="OO169" s="3"/>
      <c r="OP169" s="3"/>
      <c r="OQ169" s="3"/>
      <c r="OR169" s="3"/>
      <c r="OS169" s="3"/>
      <c r="OT169" s="3"/>
      <c r="OU169" s="3"/>
      <c r="OV169" s="3"/>
      <c r="OW169" s="3"/>
      <c r="OX169" s="3"/>
      <c r="OY169" s="3"/>
      <c r="OZ169" s="3"/>
      <c r="PA169" s="3"/>
      <c r="PB169" s="3"/>
      <c r="PC169" s="3"/>
      <c r="PD169" s="3"/>
      <c r="PE169" s="3"/>
      <c r="PF169" s="3"/>
      <c r="PG169" s="3"/>
      <c r="PH169" s="3"/>
      <c r="PI169" s="3"/>
      <c r="PJ169" s="3"/>
      <c r="PK169" s="3"/>
      <c r="PL169" s="3"/>
      <c r="PM169" s="3"/>
      <c r="PN169" s="3"/>
      <c r="PO169" s="3"/>
      <c r="PP169" s="3"/>
      <c r="PQ169" s="3"/>
      <c r="PR169" s="3"/>
      <c r="PS169" s="3"/>
      <c r="PT169" s="3"/>
      <c r="PU169" s="3"/>
      <c r="PV169" s="3"/>
      <c r="PW169" s="3"/>
      <c r="PX169" s="3"/>
      <c r="PY169" s="3"/>
      <c r="PZ169" s="3"/>
      <c r="QA169" s="3"/>
      <c r="QB169" s="3"/>
      <c r="QC169" s="3"/>
      <c r="QD169" s="3"/>
      <c r="QE169" s="3"/>
      <c r="QF169" s="3"/>
      <c r="QG169" s="3"/>
      <c r="QH169" s="3"/>
      <c r="QI169" s="3"/>
      <c r="QJ169" s="3"/>
      <c r="QK169" s="3"/>
      <c r="QL169" s="3"/>
      <c r="QM169" s="3"/>
      <c r="QN169" s="3"/>
      <c r="QO169" s="3"/>
      <c r="QP169" s="3"/>
      <c r="QQ169" s="3"/>
      <c r="QR169" s="3"/>
      <c r="QS169" s="3"/>
      <c r="QT169" s="3"/>
      <c r="QU169" s="3"/>
      <c r="QV169" s="3"/>
      <c r="QW169" s="3"/>
      <c r="QX169" s="3"/>
      <c r="QY169" s="3"/>
      <c r="QZ169" s="3"/>
      <c r="RA169" s="3"/>
      <c r="RB169" s="3"/>
      <c r="RC169" s="3"/>
      <c r="RD169" s="3"/>
      <c r="RE169" s="3"/>
      <c r="RF169" s="3"/>
      <c r="RG169" s="3"/>
      <c r="RH169" s="3"/>
      <c r="RI169" s="3"/>
      <c r="RJ169" s="3"/>
      <c r="RK169" s="3"/>
      <c r="RL169" s="3"/>
      <c r="RM169" s="3"/>
      <c r="RN169" s="3"/>
      <c r="RO169" s="3"/>
      <c r="RP169" s="3"/>
      <c r="RQ169" s="3"/>
      <c r="RR169" s="3"/>
      <c r="RS169" s="3"/>
      <c r="RT169" s="3"/>
      <c r="RU169" s="3"/>
      <c r="RV169" s="3"/>
      <c r="RW169" s="3"/>
      <c r="RX169" s="3"/>
      <c r="RY169" s="3"/>
      <c r="RZ169" s="3"/>
      <c r="SA169" s="3"/>
      <c r="SB169" s="3"/>
      <c r="SC169" s="3"/>
      <c r="SD169" s="3"/>
      <c r="SE169" s="3"/>
      <c r="SF169" s="3"/>
      <c r="SG169" s="3"/>
      <c r="SH169" s="3"/>
      <c r="SI169" s="3"/>
      <c r="SJ169" s="3"/>
      <c r="SK169" s="3"/>
      <c r="SL169" s="3"/>
      <c r="SM169" s="3"/>
      <c r="SN169" s="3"/>
      <c r="SO169" s="3"/>
      <c r="SP169" s="3"/>
      <c r="SQ169" s="3"/>
      <c r="SR169" s="3"/>
      <c r="SS169" s="3"/>
      <c r="ST169" s="3"/>
      <c r="SU169" s="3"/>
      <c r="SV169" s="3"/>
      <c r="SW169" s="3"/>
      <c r="SX169" s="3"/>
      <c r="SY169" s="3"/>
      <c r="SZ169" s="3"/>
      <c r="TA169" s="3"/>
      <c r="TB169" s="3"/>
      <c r="TC169" s="3"/>
      <c r="TD169" s="3"/>
      <c r="TE169" s="3"/>
      <c r="TF169" s="3"/>
      <c r="TG169" s="3"/>
      <c r="TH169" s="3"/>
      <c r="TI169" s="3"/>
      <c r="TJ169" s="3"/>
      <c r="TK169" s="3"/>
      <c r="TL169" s="3"/>
      <c r="TM169" s="3"/>
      <c r="TN169" s="3"/>
      <c r="TO169" s="3"/>
      <c r="TP169" s="3"/>
      <c r="TQ169" s="3"/>
      <c r="TR169" s="3"/>
      <c r="TS169" s="3"/>
      <c r="TT169" s="3"/>
      <c r="TU169" s="3"/>
      <c r="TV169" s="3"/>
      <c r="TW169" s="3"/>
      <c r="TX169" s="3"/>
      <c r="TY169" s="3"/>
      <c r="TZ169" s="3"/>
      <c r="UA169" s="3"/>
      <c r="UB169" s="3"/>
      <c r="UC169" s="3"/>
      <c r="UD169" s="3"/>
      <c r="UE169" s="3"/>
      <c r="UF169" s="3"/>
      <c r="UG169" s="3"/>
      <c r="UH169" s="3"/>
      <c r="UI169" s="3"/>
      <c r="UJ169" s="3"/>
      <c r="UK169" s="3"/>
      <c r="UL169" s="3"/>
      <c r="UM169" s="3"/>
      <c r="UN169" s="3"/>
      <c r="UO169" s="3"/>
      <c r="UP169" s="3"/>
      <c r="UQ169" s="3"/>
      <c r="UR169" s="3"/>
      <c r="US169" s="3"/>
      <c r="UT169" s="3"/>
      <c r="UU169" s="3"/>
      <c r="UV169" s="3"/>
      <c r="UW169" s="3"/>
      <c r="UX169" s="3"/>
      <c r="UY169" s="3"/>
      <c r="UZ169" s="3"/>
      <c r="VA169" s="3"/>
      <c r="VB169" s="3"/>
      <c r="VC169" s="3"/>
      <c r="VD169" s="3"/>
      <c r="VE169" s="3"/>
      <c r="VF169" s="3"/>
      <c r="VG169" s="3"/>
      <c r="VH169" s="3"/>
      <c r="VI169" s="3"/>
      <c r="VJ169" s="3"/>
      <c r="VK169" s="3"/>
      <c r="VL169" s="3"/>
      <c r="VM169" s="3"/>
      <c r="VN169" s="3"/>
      <c r="VO169" s="3"/>
      <c r="VP169" s="3"/>
      <c r="VQ169" s="3"/>
      <c r="VR169" s="3"/>
      <c r="VS169" s="3"/>
      <c r="VT169" s="3"/>
      <c r="VU169" s="3"/>
      <c r="VV169" s="3"/>
      <c r="VW169" s="3"/>
      <c r="VX169" s="3"/>
      <c r="VY169" s="3"/>
      <c r="VZ169" s="3"/>
      <c r="WA169" s="3"/>
      <c r="WB169" s="3"/>
      <c r="WC169" s="3"/>
      <c r="WD169" s="3"/>
      <c r="WE169" s="3"/>
      <c r="WF169" s="3"/>
      <c r="WG169" s="3"/>
      <c r="WH169" s="3"/>
      <c r="WI169" s="3"/>
      <c r="WJ169" s="3"/>
      <c r="WK169" s="3"/>
      <c r="WL169" s="3"/>
      <c r="WM169" s="3"/>
      <c r="WN169" s="3"/>
      <c r="WO169" s="3"/>
      <c r="WP169" s="3"/>
      <c r="WQ169" s="3"/>
      <c r="WR169" s="3"/>
      <c r="WS169" s="3"/>
      <c r="WT169" s="3"/>
      <c r="WU169" s="3"/>
      <c r="WV169" s="3"/>
      <c r="WW169" s="3"/>
      <c r="WX169" s="3"/>
      <c r="WY169" s="3"/>
      <c r="WZ169" s="3"/>
      <c r="XA169" s="3"/>
      <c r="XB169" s="3"/>
      <c r="XC169" s="3"/>
      <c r="XD169" s="3"/>
      <c r="XE169" s="3"/>
      <c r="XF169" s="3"/>
      <c r="XG169" s="3"/>
      <c r="XH169" s="3"/>
      <c r="XI169" s="3"/>
      <c r="XJ169" s="3"/>
      <c r="XK169" s="3"/>
      <c r="XL169" s="3"/>
      <c r="XM169" s="3"/>
      <c r="XN169" s="3"/>
      <c r="XO169" s="3"/>
      <c r="XP169" s="3"/>
      <c r="XQ169" s="3"/>
      <c r="XR169" s="3"/>
      <c r="XS169" s="3"/>
      <c r="XT169" s="3"/>
      <c r="XU169" s="3"/>
      <c r="XV169" s="3"/>
      <c r="XW169" s="3"/>
      <c r="XX169" s="3"/>
      <c r="XY169" s="3"/>
      <c r="XZ169" s="3"/>
      <c r="YA169" s="3"/>
      <c r="YB169" s="3"/>
      <c r="YC169" s="3"/>
      <c r="YD169" s="3"/>
      <c r="YE169" s="3"/>
      <c r="YF169" s="3"/>
      <c r="YG169" s="3"/>
      <c r="YH169" s="3"/>
      <c r="YI169" s="3"/>
      <c r="YJ169" s="3"/>
      <c r="YK169" s="3"/>
      <c r="YL169" s="3"/>
      <c r="YM169" s="3"/>
      <c r="YN169" s="3"/>
      <c r="YO169" s="3"/>
      <c r="YP169" s="3"/>
      <c r="YQ169" s="3"/>
      <c r="YR169" s="3"/>
      <c r="YS169" s="3"/>
      <c r="YT169" s="3"/>
      <c r="YU169" s="3"/>
      <c r="YV169" s="3"/>
      <c r="YW169" s="3"/>
      <c r="YX169" s="3"/>
      <c r="YY169" s="3"/>
      <c r="YZ169" s="3"/>
      <c r="ZA169" s="3"/>
      <c r="ZB169" s="3"/>
      <c r="ZC169" s="3"/>
      <c r="ZD169" s="3"/>
      <c r="ZE169" s="3"/>
      <c r="ZF169" s="3"/>
      <c r="ZG169" s="3"/>
      <c r="ZH169" s="3"/>
      <c r="ZI169" s="3"/>
      <c r="ZJ169" s="3"/>
      <c r="ZK169" s="3"/>
      <c r="ZL169" s="3"/>
      <c r="ZM169" s="3"/>
      <c r="ZN169" s="3"/>
      <c r="ZO169" s="3"/>
      <c r="ZP169" s="3"/>
      <c r="ZQ169" s="3"/>
      <c r="ZR169" s="3"/>
      <c r="ZS169" s="3"/>
      <c r="ZT169" s="3"/>
      <c r="ZU169" s="3"/>
      <c r="ZV169" s="3"/>
      <c r="ZW169" s="3"/>
      <c r="ZX169" s="3"/>
      <c r="ZY169" s="3"/>
      <c r="ZZ169" s="3"/>
      <c r="AAA169" s="3"/>
      <c r="AAB169" s="3"/>
      <c r="AAC169" s="3"/>
      <c r="AAD169" s="3"/>
      <c r="AAE169" s="3"/>
      <c r="AAF169" s="3"/>
      <c r="AAG169" s="3"/>
      <c r="AAH169" s="3"/>
      <c r="AAI169" s="3"/>
      <c r="AAJ169" s="3"/>
      <c r="AAK169" s="3"/>
      <c r="AAL169" s="3"/>
      <c r="AAM169" s="3"/>
      <c r="AAN169" s="3"/>
      <c r="AAO169" s="3"/>
      <c r="AAP169" s="3"/>
      <c r="AAQ169" s="3"/>
      <c r="AAR169" s="3"/>
      <c r="AAS169" s="3"/>
      <c r="AAT169" s="3"/>
      <c r="AAU169" s="3"/>
      <c r="AAV169" s="3"/>
      <c r="AAW169" s="3"/>
      <c r="AAX169" s="3"/>
      <c r="AAY169" s="3"/>
      <c r="AAZ169" s="3"/>
      <c r="ABA169" s="3"/>
      <c r="ABB169" s="3"/>
      <c r="ABC169" s="3"/>
      <c r="ABD169" s="3"/>
      <c r="ABE169" s="3"/>
      <c r="ABF169" s="3"/>
      <c r="ABG169" s="3"/>
      <c r="ABH169" s="3"/>
    </row>
    <row r="170" spans="1:736" s="2" customFormat="1" ht="99.75">
      <c r="A170" s="92" t="s">
        <v>1009</v>
      </c>
      <c r="B170" s="93" t="s">
        <v>771</v>
      </c>
      <c r="C170" s="87" t="s">
        <v>772</v>
      </c>
      <c r="D170" s="87" t="s">
        <v>778</v>
      </c>
      <c r="E170" s="174" t="s">
        <v>779</v>
      </c>
      <c r="F170" s="93" t="s">
        <v>320</v>
      </c>
      <c r="G170" s="93" t="s">
        <v>318</v>
      </c>
      <c r="H170" s="135">
        <v>3</v>
      </c>
      <c r="I170" s="90">
        <v>3</v>
      </c>
      <c r="J170" s="90">
        <v>2</v>
      </c>
      <c r="K170" s="136">
        <v>2.6666666666666665</v>
      </c>
      <c r="L170" s="91" t="str">
        <f t="shared" si="23"/>
        <v>ALTA</v>
      </c>
      <c r="M170" s="94" t="s">
        <v>284</v>
      </c>
      <c r="N170" s="180" t="s">
        <v>1108</v>
      </c>
      <c r="O170" s="180" t="s">
        <v>1141</v>
      </c>
      <c r="P170" s="180" t="s">
        <v>1136</v>
      </c>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c r="IW170" s="3"/>
      <c r="IX170" s="3"/>
      <c r="IY170" s="3"/>
      <c r="IZ170" s="3"/>
      <c r="JA170" s="3"/>
      <c r="JB170" s="3"/>
      <c r="JC170" s="3"/>
      <c r="JD170" s="3"/>
      <c r="JE170" s="3"/>
      <c r="JF170" s="3"/>
      <c r="JG170" s="3"/>
      <c r="JH170" s="3"/>
      <c r="JI170" s="3"/>
      <c r="JJ170" s="3"/>
      <c r="JK170" s="3"/>
      <c r="JL170" s="3"/>
      <c r="JM170" s="3"/>
      <c r="JN170" s="3"/>
      <c r="JO170" s="3"/>
      <c r="JP170" s="3"/>
      <c r="JQ170" s="3"/>
      <c r="JR170" s="3"/>
      <c r="JS170" s="3"/>
      <c r="JT170" s="3"/>
      <c r="JU170" s="3"/>
      <c r="JV170" s="3"/>
      <c r="JW170" s="3"/>
      <c r="JX170" s="3"/>
      <c r="JY170" s="3"/>
      <c r="JZ170" s="3"/>
      <c r="KA170" s="3"/>
      <c r="KB170" s="3"/>
      <c r="KC170" s="3"/>
      <c r="KD170" s="3"/>
      <c r="KE170" s="3"/>
      <c r="KF170" s="3"/>
      <c r="KG170" s="3"/>
      <c r="KH170" s="3"/>
      <c r="KI170" s="3"/>
      <c r="KJ170" s="3"/>
      <c r="KK170" s="3"/>
      <c r="KL170" s="3"/>
      <c r="KM170" s="3"/>
      <c r="KN170" s="3"/>
      <c r="KO170" s="3"/>
      <c r="KP170" s="3"/>
      <c r="KQ170" s="3"/>
      <c r="KR170" s="3"/>
      <c r="KS170" s="3"/>
      <c r="KT170" s="3"/>
      <c r="KU170" s="3"/>
      <c r="KV170" s="3"/>
      <c r="KW170" s="3"/>
      <c r="KX170" s="3"/>
      <c r="KY170" s="3"/>
      <c r="KZ170" s="3"/>
      <c r="LA170" s="3"/>
      <c r="LB170" s="3"/>
      <c r="LC170" s="3"/>
      <c r="LD170" s="3"/>
      <c r="LE170" s="3"/>
      <c r="LF170" s="3"/>
      <c r="LG170" s="3"/>
      <c r="LH170" s="3"/>
      <c r="LI170" s="3"/>
      <c r="LJ170" s="3"/>
      <c r="LK170" s="3"/>
      <c r="LL170" s="3"/>
      <c r="LM170" s="3"/>
      <c r="LN170" s="3"/>
      <c r="LO170" s="3"/>
      <c r="LP170" s="3"/>
      <c r="LQ170" s="3"/>
      <c r="LR170" s="3"/>
      <c r="LS170" s="3"/>
      <c r="LT170" s="3"/>
      <c r="LU170" s="3"/>
      <c r="LV170" s="3"/>
      <c r="LW170" s="3"/>
      <c r="LX170" s="3"/>
      <c r="LY170" s="3"/>
      <c r="LZ170" s="3"/>
      <c r="MA170" s="3"/>
      <c r="MB170" s="3"/>
      <c r="MC170" s="3"/>
      <c r="MD170" s="3"/>
      <c r="ME170" s="3"/>
      <c r="MF170" s="3"/>
      <c r="MG170" s="3"/>
      <c r="MH170" s="3"/>
      <c r="MI170" s="3"/>
      <c r="MJ170" s="3"/>
      <c r="MK170" s="3"/>
      <c r="ML170" s="3"/>
      <c r="MM170" s="3"/>
      <c r="MN170" s="3"/>
      <c r="MO170" s="3"/>
      <c r="MP170" s="3"/>
      <c r="MQ170" s="3"/>
      <c r="MR170" s="3"/>
      <c r="MS170" s="3"/>
      <c r="MT170" s="3"/>
      <c r="MU170" s="3"/>
      <c r="MV170" s="3"/>
      <c r="MW170" s="3"/>
      <c r="MX170" s="3"/>
      <c r="MY170" s="3"/>
      <c r="MZ170" s="3"/>
      <c r="NA170" s="3"/>
      <c r="NB170" s="3"/>
      <c r="NC170" s="3"/>
      <c r="ND170" s="3"/>
      <c r="NE170" s="3"/>
      <c r="NF170" s="3"/>
      <c r="NG170" s="3"/>
      <c r="NH170" s="3"/>
      <c r="NI170" s="3"/>
      <c r="NJ170" s="3"/>
      <c r="NK170" s="3"/>
      <c r="NL170" s="3"/>
      <c r="NM170" s="3"/>
      <c r="NN170" s="3"/>
      <c r="NO170" s="3"/>
      <c r="NP170" s="3"/>
      <c r="NQ170" s="3"/>
      <c r="NR170" s="3"/>
      <c r="NS170" s="3"/>
      <c r="NT170" s="3"/>
      <c r="NU170" s="3"/>
      <c r="NV170" s="3"/>
      <c r="NW170" s="3"/>
      <c r="NX170" s="3"/>
      <c r="NY170" s="3"/>
      <c r="NZ170" s="3"/>
      <c r="OA170" s="3"/>
      <c r="OB170" s="3"/>
      <c r="OC170" s="3"/>
      <c r="OD170" s="3"/>
      <c r="OE170" s="3"/>
      <c r="OF170" s="3"/>
      <c r="OG170" s="3"/>
      <c r="OH170" s="3"/>
      <c r="OI170" s="3"/>
      <c r="OJ170" s="3"/>
      <c r="OK170" s="3"/>
      <c r="OL170" s="3"/>
      <c r="OM170" s="3"/>
      <c r="ON170" s="3"/>
      <c r="OO170" s="3"/>
      <c r="OP170" s="3"/>
      <c r="OQ170" s="3"/>
      <c r="OR170" s="3"/>
      <c r="OS170" s="3"/>
      <c r="OT170" s="3"/>
      <c r="OU170" s="3"/>
      <c r="OV170" s="3"/>
      <c r="OW170" s="3"/>
      <c r="OX170" s="3"/>
      <c r="OY170" s="3"/>
      <c r="OZ170" s="3"/>
      <c r="PA170" s="3"/>
      <c r="PB170" s="3"/>
      <c r="PC170" s="3"/>
      <c r="PD170" s="3"/>
      <c r="PE170" s="3"/>
      <c r="PF170" s="3"/>
      <c r="PG170" s="3"/>
      <c r="PH170" s="3"/>
      <c r="PI170" s="3"/>
      <c r="PJ170" s="3"/>
      <c r="PK170" s="3"/>
      <c r="PL170" s="3"/>
      <c r="PM170" s="3"/>
      <c r="PN170" s="3"/>
      <c r="PO170" s="3"/>
      <c r="PP170" s="3"/>
      <c r="PQ170" s="3"/>
      <c r="PR170" s="3"/>
      <c r="PS170" s="3"/>
      <c r="PT170" s="3"/>
      <c r="PU170" s="3"/>
      <c r="PV170" s="3"/>
      <c r="PW170" s="3"/>
      <c r="PX170" s="3"/>
      <c r="PY170" s="3"/>
      <c r="PZ170" s="3"/>
      <c r="QA170" s="3"/>
      <c r="QB170" s="3"/>
      <c r="QC170" s="3"/>
      <c r="QD170" s="3"/>
      <c r="QE170" s="3"/>
      <c r="QF170" s="3"/>
      <c r="QG170" s="3"/>
      <c r="QH170" s="3"/>
      <c r="QI170" s="3"/>
      <c r="QJ170" s="3"/>
      <c r="QK170" s="3"/>
      <c r="QL170" s="3"/>
      <c r="QM170" s="3"/>
      <c r="QN170" s="3"/>
      <c r="QO170" s="3"/>
      <c r="QP170" s="3"/>
      <c r="QQ170" s="3"/>
      <c r="QR170" s="3"/>
      <c r="QS170" s="3"/>
      <c r="QT170" s="3"/>
      <c r="QU170" s="3"/>
      <c r="QV170" s="3"/>
      <c r="QW170" s="3"/>
      <c r="QX170" s="3"/>
      <c r="QY170" s="3"/>
      <c r="QZ170" s="3"/>
      <c r="RA170" s="3"/>
      <c r="RB170" s="3"/>
      <c r="RC170" s="3"/>
      <c r="RD170" s="3"/>
      <c r="RE170" s="3"/>
      <c r="RF170" s="3"/>
      <c r="RG170" s="3"/>
      <c r="RH170" s="3"/>
      <c r="RI170" s="3"/>
      <c r="RJ170" s="3"/>
      <c r="RK170" s="3"/>
      <c r="RL170" s="3"/>
      <c r="RM170" s="3"/>
      <c r="RN170" s="3"/>
      <c r="RO170" s="3"/>
      <c r="RP170" s="3"/>
      <c r="RQ170" s="3"/>
      <c r="RR170" s="3"/>
      <c r="RS170" s="3"/>
      <c r="RT170" s="3"/>
      <c r="RU170" s="3"/>
      <c r="RV170" s="3"/>
      <c r="RW170" s="3"/>
      <c r="RX170" s="3"/>
      <c r="RY170" s="3"/>
      <c r="RZ170" s="3"/>
      <c r="SA170" s="3"/>
      <c r="SB170" s="3"/>
      <c r="SC170" s="3"/>
      <c r="SD170" s="3"/>
      <c r="SE170" s="3"/>
      <c r="SF170" s="3"/>
      <c r="SG170" s="3"/>
      <c r="SH170" s="3"/>
      <c r="SI170" s="3"/>
      <c r="SJ170" s="3"/>
      <c r="SK170" s="3"/>
      <c r="SL170" s="3"/>
      <c r="SM170" s="3"/>
      <c r="SN170" s="3"/>
      <c r="SO170" s="3"/>
      <c r="SP170" s="3"/>
      <c r="SQ170" s="3"/>
      <c r="SR170" s="3"/>
      <c r="SS170" s="3"/>
      <c r="ST170" s="3"/>
      <c r="SU170" s="3"/>
      <c r="SV170" s="3"/>
      <c r="SW170" s="3"/>
      <c r="SX170" s="3"/>
      <c r="SY170" s="3"/>
      <c r="SZ170" s="3"/>
      <c r="TA170" s="3"/>
      <c r="TB170" s="3"/>
      <c r="TC170" s="3"/>
      <c r="TD170" s="3"/>
      <c r="TE170" s="3"/>
      <c r="TF170" s="3"/>
      <c r="TG170" s="3"/>
      <c r="TH170" s="3"/>
      <c r="TI170" s="3"/>
      <c r="TJ170" s="3"/>
      <c r="TK170" s="3"/>
      <c r="TL170" s="3"/>
      <c r="TM170" s="3"/>
      <c r="TN170" s="3"/>
      <c r="TO170" s="3"/>
      <c r="TP170" s="3"/>
      <c r="TQ170" s="3"/>
      <c r="TR170" s="3"/>
      <c r="TS170" s="3"/>
      <c r="TT170" s="3"/>
      <c r="TU170" s="3"/>
      <c r="TV170" s="3"/>
      <c r="TW170" s="3"/>
      <c r="TX170" s="3"/>
      <c r="TY170" s="3"/>
      <c r="TZ170" s="3"/>
      <c r="UA170" s="3"/>
      <c r="UB170" s="3"/>
      <c r="UC170" s="3"/>
      <c r="UD170" s="3"/>
      <c r="UE170" s="3"/>
      <c r="UF170" s="3"/>
      <c r="UG170" s="3"/>
      <c r="UH170" s="3"/>
      <c r="UI170" s="3"/>
      <c r="UJ170" s="3"/>
      <c r="UK170" s="3"/>
      <c r="UL170" s="3"/>
      <c r="UM170" s="3"/>
      <c r="UN170" s="3"/>
      <c r="UO170" s="3"/>
      <c r="UP170" s="3"/>
      <c r="UQ170" s="3"/>
      <c r="UR170" s="3"/>
      <c r="US170" s="3"/>
      <c r="UT170" s="3"/>
      <c r="UU170" s="3"/>
      <c r="UV170" s="3"/>
      <c r="UW170" s="3"/>
      <c r="UX170" s="3"/>
      <c r="UY170" s="3"/>
      <c r="UZ170" s="3"/>
      <c r="VA170" s="3"/>
      <c r="VB170" s="3"/>
      <c r="VC170" s="3"/>
      <c r="VD170" s="3"/>
      <c r="VE170" s="3"/>
      <c r="VF170" s="3"/>
      <c r="VG170" s="3"/>
      <c r="VH170" s="3"/>
      <c r="VI170" s="3"/>
      <c r="VJ170" s="3"/>
      <c r="VK170" s="3"/>
      <c r="VL170" s="3"/>
      <c r="VM170" s="3"/>
      <c r="VN170" s="3"/>
      <c r="VO170" s="3"/>
      <c r="VP170" s="3"/>
      <c r="VQ170" s="3"/>
      <c r="VR170" s="3"/>
      <c r="VS170" s="3"/>
      <c r="VT170" s="3"/>
      <c r="VU170" s="3"/>
      <c r="VV170" s="3"/>
      <c r="VW170" s="3"/>
      <c r="VX170" s="3"/>
      <c r="VY170" s="3"/>
      <c r="VZ170" s="3"/>
      <c r="WA170" s="3"/>
      <c r="WB170" s="3"/>
      <c r="WC170" s="3"/>
      <c r="WD170" s="3"/>
      <c r="WE170" s="3"/>
      <c r="WF170" s="3"/>
      <c r="WG170" s="3"/>
      <c r="WH170" s="3"/>
      <c r="WI170" s="3"/>
      <c r="WJ170" s="3"/>
      <c r="WK170" s="3"/>
      <c r="WL170" s="3"/>
      <c r="WM170" s="3"/>
      <c r="WN170" s="3"/>
      <c r="WO170" s="3"/>
      <c r="WP170" s="3"/>
      <c r="WQ170" s="3"/>
      <c r="WR170" s="3"/>
      <c r="WS170" s="3"/>
      <c r="WT170" s="3"/>
      <c r="WU170" s="3"/>
      <c r="WV170" s="3"/>
      <c r="WW170" s="3"/>
      <c r="WX170" s="3"/>
      <c r="WY170" s="3"/>
      <c r="WZ170" s="3"/>
      <c r="XA170" s="3"/>
      <c r="XB170" s="3"/>
      <c r="XC170" s="3"/>
      <c r="XD170" s="3"/>
      <c r="XE170" s="3"/>
      <c r="XF170" s="3"/>
      <c r="XG170" s="3"/>
      <c r="XH170" s="3"/>
      <c r="XI170" s="3"/>
      <c r="XJ170" s="3"/>
      <c r="XK170" s="3"/>
      <c r="XL170" s="3"/>
      <c r="XM170" s="3"/>
      <c r="XN170" s="3"/>
      <c r="XO170" s="3"/>
      <c r="XP170" s="3"/>
      <c r="XQ170" s="3"/>
      <c r="XR170" s="3"/>
      <c r="XS170" s="3"/>
      <c r="XT170" s="3"/>
      <c r="XU170" s="3"/>
      <c r="XV170" s="3"/>
      <c r="XW170" s="3"/>
      <c r="XX170" s="3"/>
      <c r="XY170" s="3"/>
      <c r="XZ170" s="3"/>
      <c r="YA170" s="3"/>
      <c r="YB170" s="3"/>
      <c r="YC170" s="3"/>
      <c r="YD170" s="3"/>
      <c r="YE170" s="3"/>
      <c r="YF170" s="3"/>
      <c r="YG170" s="3"/>
      <c r="YH170" s="3"/>
      <c r="YI170" s="3"/>
      <c r="YJ170" s="3"/>
      <c r="YK170" s="3"/>
      <c r="YL170" s="3"/>
      <c r="YM170" s="3"/>
      <c r="YN170" s="3"/>
      <c r="YO170" s="3"/>
      <c r="YP170" s="3"/>
      <c r="YQ170" s="3"/>
      <c r="YR170" s="3"/>
      <c r="YS170" s="3"/>
      <c r="YT170" s="3"/>
      <c r="YU170" s="3"/>
      <c r="YV170" s="3"/>
      <c r="YW170" s="3"/>
      <c r="YX170" s="3"/>
      <c r="YY170" s="3"/>
      <c r="YZ170" s="3"/>
      <c r="ZA170" s="3"/>
      <c r="ZB170" s="3"/>
      <c r="ZC170" s="3"/>
      <c r="ZD170" s="3"/>
      <c r="ZE170" s="3"/>
      <c r="ZF170" s="3"/>
      <c r="ZG170" s="3"/>
      <c r="ZH170" s="3"/>
      <c r="ZI170" s="3"/>
      <c r="ZJ170" s="3"/>
      <c r="ZK170" s="3"/>
      <c r="ZL170" s="3"/>
      <c r="ZM170" s="3"/>
      <c r="ZN170" s="3"/>
      <c r="ZO170" s="3"/>
      <c r="ZP170" s="3"/>
      <c r="ZQ170" s="3"/>
      <c r="ZR170" s="3"/>
      <c r="ZS170" s="3"/>
      <c r="ZT170" s="3"/>
      <c r="ZU170" s="3"/>
      <c r="ZV170" s="3"/>
      <c r="ZW170" s="3"/>
      <c r="ZX170" s="3"/>
      <c r="ZY170" s="3"/>
      <c r="ZZ170" s="3"/>
      <c r="AAA170" s="3"/>
      <c r="AAB170" s="3"/>
      <c r="AAC170" s="3"/>
      <c r="AAD170" s="3"/>
      <c r="AAE170" s="3"/>
      <c r="AAF170" s="3"/>
      <c r="AAG170" s="3"/>
      <c r="AAH170" s="3"/>
      <c r="AAI170" s="3"/>
      <c r="AAJ170" s="3"/>
      <c r="AAK170" s="3"/>
      <c r="AAL170" s="3"/>
      <c r="AAM170" s="3"/>
      <c r="AAN170" s="3"/>
      <c r="AAO170" s="3"/>
      <c r="AAP170" s="3"/>
      <c r="AAQ170" s="3"/>
      <c r="AAR170" s="3"/>
      <c r="AAS170" s="3"/>
      <c r="AAT170" s="3"/>
      <c r="AAU170" s="3"/>
      <c r="AAV170" s="3"/>
      <c r="AAW170" s="3"/>
      <c r="AAX170" s="3"/>
      <c r="AAY170" s="3"/>
      <c r="AAZ170" s="3"/>
      <c r="ABA170" s="3"/>
      <c r="ABB170" s="3"/>
      <c r="ABC170" s="3"/>
      <c r="ABD170" s="3"/>
      <c r="ABE170" s="3"/>
      <c r="ABF170" s="3"/>
      <c r="ABG170" s="3"/>
      <c r="ABH170" s="3"/>
    </row>
    <row r="171" spans="1:736" s="2" customFormat="1" ht="99.75">
      <c r="A171" s="92" t="s">
        <v>1010</v>
      </c>
      <c r="B171" s="93" t="s">
        <v>771</v>
      </c>
      <c r="C171" s="87" t="s">
        <v>772</v>
      </c>
      <c r="D171" s="87" t="s">
        <v>780</v>
      </c>
      <c r="E171" s="174" t="s">
        <v>781</v>
      </c>
      <c r="F171" s="93" t="s">
        <v>320</v>
      </c>
      <c r="G171" s="93" t="s">
        <v>318</v>
      </c>
      <c r="H171" s="135">
        <v>3</v>
      </c>
      <c r="I171" s="90">
        <v>3</v>
      </c>
      <c r="J171" s="90">
        <v>2</v>
      </c>
      <c r="K171" s="136">
        <v>2.6666666666666665</v>
      </c>
      <c r="L171" s="91" t="str">
        <f t="shared" si="23"/>
        <v>ALTA</v>
      </c>
      <c r="M171" s="94" t="s">
        <v>284</v>
      </c>
      <c r="N171" s="180" t="s">
        <v>1108</v>
      </c>
      <c r="O171" s="180" t="s">
        <v>1141</v>
      </c>
      <c r="P171" s="180" t="s">
        <v>1136</v>
      </c>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c r="IW171" s="3"/>
      <c r="IX171" s="3"/>
      <c r="IY171" s="3"/>
      <c r="IZ171" s="3"/>
      <c r="JA171" s="3"/>
      <c r="JB171" s="3"/>
      <c r="JC171" s="3"/>
      <c r="JD171" s="3"/>
      <c r="JE171" s="3"/>
      <c r="JF171" s="3"/>
      <c r="JG171" s="3"/>
      <c r="JH171" s="3"/>
      <c r="JI171" s="3"/>
      <c r="JJ171" s="3"/>
      <c r="JK171" s="3"/>
      <c r="JL171" s="3"/>
      <c r="JM171" s="3"/>
      <c r="JN171" s="3"/>
      <c r="JO171" s="3"/>
      <c r="JP171" s="3"/>
      <c r="JQ171" s="3"/>
      <c r="JR171" s="3"/>
      <c r="JS171" s="3"/>
      <c r="JT171" s="3"/>
      <c r="JU171" s="3"/>
      <c r="JV171" s="3"/>
      <c r="JW171" s="3"/>
      <c r="JX171" s="3"/>
      <c r="JY171" s="3"/>
      <c r="JZ171" s="3"/>
      <c r="KA171" s="3"/>
      <c r="KB171" s="3"/>
      <c r="KC171" s="3"/>
      <c r="KD171" s="3"/>
      <c r="KE171" s="3"/>
      <c r="KF171" s="3"/>
      <c r="KG171" s="3"/>
      <c r="KH171" s="3"/>
      <c r="KI171" s="3"/>
      <c r="KJ171" s="3"/>
      <c r="KK171" s="3"/>
      <c r="KL171" s="3"/>
      <c r="KM171" s="3"/>
      <c r="KN171" s="3"/>
      <c r="KO171" s="3"/>
      <c r="KP171" s="3"/>
      <c r="KQ171" s="3"/>
      <c r="KR171" s="3"/>
      <c r="KS171" s="3"/>
      <c r="KT171" s="3"/>
      <c r="KU171" s="3"/>
      <c r="KV171" s="3"/>
      <c r="KW171" s="3"/>
      <c r="KX171" s="3"/>
      <c r="KY171" s="3"/>
      <c r="KZ171" s="3"/>
      <c r="LA171" s="3"/>
      <c r="LB171" s="3"/>
      <c r="LC171" s="3"/>
      <c r="LD171" s="3"/>
      <c r="LE171" s="3"/>
      <c r="LF171" s="3"/>
      <c r="LG171" s="3"/>
      <c r="LH171" s="3"/>
      <c r="LI171" s="3"/>
      <c r="LJ171" s="3"/>
      <c r="LK171" s="3"/>
      <c r="LL171" s="3"/>
      <c r="LM171" s="3"/>
      <c r="LN171" s="3"/>
      <c r="LO171" s="3"/>
      <c r="LP171" s="3"/>
      <c r="LQ171" s="3"/>
      <c r="LR171" s="3"/>
      <c r="LS171" s="3"/>
      <c r="LT171" s="3"/>
      <c r="LU171" s="3"/>
      <c r="LV171" s="3"/>
      <c r="LW171" s="3"/>
      <c r="LX171" s="3"/>
      <c r="LY171" s="3"/>
      <c r="LZ171" s="3"/>
      <c r="MA171" s="3"/>
      <c r="MB171" s="3"/>
      <c r="MC171" s="3"/>
      <c r="MD171" s="3"/>
      <c r="ME171" s="3"/>
      <c r="MF171" s="3"/>
      <c r="MG171" s="3"/>
      <c r="MH171" s="3"/>
      <c r="MI171" s="3"/>
      <c r="MJ171" s="3"/>
      <c r="MK171" s="3"/>
      <c r="ML171" s="3"/>
      <c r="MM171" s="3"/>
      <c r="MN171" s="3"/>
      <c r="MO171" s="3"/>
      <c r="MP171" s="3"/>
      <c r="MQ171" s="3"/>
      <c r="MR171" s="3"/>
      <c r="MS171" s="3"/>
      <c r="MT171" s="3"/>
      <c r="MU171" s="3"/>
      <c r="MV171" s="3"/>
      <c r="MW171" s="3"/>
      <c r="MX171" s="3"/>
      <c r="MY171" s="3"/>
      <c r="MZ171" s="3"/>
      <c r="NA171" s="3"/>
      <c r="NB171" s="3"/>
      <c r="NC171" s="3"/>
      <c r="ND171" s="3"/>
      <c r="NE171" s="3"/>
      <c r="NF171" s="3"/>
      <c r="NG171" s="3"/>
      <c r="NH171" s="3"/>
      <c r="NI171" s="3"/>
      <c r="NJ171" s="3"/>
      <c r="NK171" s="3"/>
      <c r="NL171" s="3"/>
      <c r="NM171" s="3"/>
      <c r="NN171" s="3"/>
      <c r="NO171" s="3"/>
      <c r="NP171" s="3"/>
      <c r="NQ171" s="3"/>
      <c r="NR171" s="3"/>
      <c r="NS171" s="3"/>
      <c r="NT171" s="3"/>
      <c r="NU171" s="3"/>
      <c r="NV171" s="3"/>
      <c r="NW171" s="3"/>
      <c r="NX171" s="3"/>
      <c r="NY171" s="3"/>
      <c r="NZ171" s="3"/>
      <c r="OA171" s="3"/>
      <c r="OB171" s="3"/>
      <c r="OC171" s="3"/>
      <c r="OD171" s="3"/>
      <c r="OE171" s="3"/>
      <c r="OF171" s="3"/>
      <c r="OG171" s="3"/>
      <c r="OH171" s="3"/>
      <c r="OI171" s="3"/>
      <c r="OJ171" s="3"/>
      <c r="OK171" s="3"/>
      <c r="OL171" s="3"/>
      <c r="OM171" s="3"/>
      <c r="ON171" s="3"/>
      <c r="OO171" s="3"/>
      <c r="OP171" s="3"/>
      <c r="OQ171" s="3"/>
      <c r="OR171" s="3"/>
      <c r="OS171" s="3"/>
      <c r="OT171" s="3"/>
      <c r="OU171" s="3"/>
      <c r="OV171" s="3"/>
      <c r="OW171" s="3"/>
      <c r="OX171" s="3"/>
      <c r="OY171" s="3"/>
      <c r="OZ171" s="3"/>
      <c r="PA171" s="3"/>
      <c r="PB171" s="3"/>
      <c r="PC171" s="3"/>
      <c r="PD171" s="3"/>
      <c r="PE171" s="3"/>
      <c r="PF171" s="3"/>
      <c r="PG171" s="3"/>
      <c r="PH171" s="3"/>
      <c r="PI171" s="3"/>
      <c r="PJ171" s="3"/>
      <c r="PK171" s="3"/>
      <c r="PL171" s="3"/>
      <c r="PM171" s="3"/>
      <c r="PN171" s="3"/>
      <c r="PO171" s="3"/>
      <c r="PP171" s="3"/>
      <c r="PQ171" s="3"/>
      <c r="PR171" s="3"/>
      <c r="PS171" s="3"/>
      <c r="PT171" s="3"/>
      <c r="PU171" s="3"/>
      <c r="PV171" s="3"/>
      <c r="PW171" s="3"/>
      <c r="PX171" s="3"/>
      <c r="PY171" s="3"/>
      <c r="PZ171" s="3"/>
      <c r="QA171" s="3"/>
      <c r="QB171" s="3"/>
      <c r="QC171" s="3"/>
      <c r="QD171" s="3"/>
      <c r="QE171" s="3"/>
      <c r="QF171" s="3"/>
      <c r="QG171" s="3"/>
      <c r="QH171" s="3"/>
      <c r="QI171" s="3"/>
      <c r="QJ171" s="3"/>
      <c r="QK171" s="3"/>
      <c r="QL171" s="3"/>
      <c r="QM171" s="3"/>
      <c r="QN171" s="3"/>
      <c r="QO171" s="3"/>
      <c r="QP171" s="3"/>
      <c r="QQ171" s="3"/>
      <c r="QR171" s="3"/>
      <c r="QS171" s="3"/>
      <c r="QT171" s="3"/>
      <c r="QU171" s="3"/>
      <c r="QV171" s="3"/>
      <c r="QW171" s="3"/>
      <c r="QX171" s="3"/>
      <c r="QY171" s="3"/>
      <c r="QZ171" s="3"/>
      <c r="RA171" s="3"/>
      <c r="RB171" s="3"/>
      <c r="RC171" s="3"/>
      <c r="RD171" s="3"/>
      <c r="RE171" s="3"/>
      <c r="RF171" s="3"/>
      <c r="RG171" s="3"/>
      <c r="RH171" s="3"/>
      <c r="RI171" s="3"/>
      <c r="RJ171" s="3"/>
      <c r="RK171" s="3"/>
      <c r="RL171" s="3"/>
      <c r="RM171" s="3"/>
      <c r="RN171" s="3"/>
      <c r="RO171" s="3"/>
      <c r="RP171" s="3"/>
      <c r="RQ171" s="3"/>
      <c r="RR171" s="3"/>
      <c r="RS171" s="3"/>
      <c r="RT171" s="3"/>
      <c r="RU171" s="3"/>
      <c r="RV171" s="3"/>
      <c r="RW171" s="3"/>
      <c r="RX171" s="3"/>
      <c r="RY171" s="3"/>
      <c r="RZ171" s="3"/>
      <c r="SA171" s="3"/>
      <c r="SB171" s="3"/>
      <c r="SC171" s="3"/>
      <c r="SD171" s="3"/>
      <c r="SE171" s="3"/>
      <c r="SF171" s="3"/>
      <c r="SG171" s="3"/>
      <c r="SH171" s="3"/>
      <c r="SI171" s="3"/>
      <c r="SJ171" s="3"/>
      <c r="SK171" s="3"/>
      <c r="SL171" s="3"/>
      <c r="SM171" s="3"/>
      <c r="SN171" s="3"/>
      <c r="SO171" s="3"/>
      <c r="SP171" s="3"/>
      <c r="SQ171" s="3"/>
      <c r="SR171" s="3"/>
      <c r="SS171" s="3"/>
      <c r="ST171" s="3"/>
      <c r="SU171" s="3"/>
      <c r="SV171" s="3"/>
      <c r="SW171" s="3"/>
      <c r="SX171" s="3"/>
      <c r="SY171" s="3"/>
      <c r="SZ171" s="3"/>
      <c r="TA171" s="3"/>
      <c r="TB171" s="3"/>
      <c r="TC171" s="3"/>
      <c r="TD171" s="3"/>
      <c r="TE171" s="3"/>
      <c r="TF171" s="3"/>
      <c r="TG171" s="3"/>
      <c r="TH171" s="3"/>
      <c r="TI171" s="3"/>
      <c r="TJ171" s="3"/>
      <c r="TK171" s="3"/>
      <c r="TL171" s="3"/>
      <c r="TM171" s="3"/>
      <c r="TN171" s="3"/>
      <c r="TO171" s="3"/>
      <c r="TP171" s="3"/>
      <c r="TQ171" s="3"/>
      <c r="TR171" s="3"/>
      <c r="TS171" s="3"/>
      <c r="TT171" s="3"/>
      <c r="TU171" s="3"/>
      <c r="TV171" s="3"/>
      <c r="TW171" s="3"/>
      <c r="TX171" s="3"/>
      <c r="TY171" s="3"/>
      <c r="TZ171" s="3"/>
      <c r="UA171" s="3"/>
      <c r="UB171" s="3"/>
      <c r="UC171" s="3"/>
      <c r="UD171" s="3"/>
      <c r="UE171" s="3"/>
      <c r="UF171" s="3"/>
      <c r="UG171" s="3"/>
      <c r="UH171" s="3"/>
      <c r="UI171" s="3"/>
      <c r="UJ171" s="3"/>
      <c r="UK171" s="3"/>
      <c r="UL171" s="3"/>
      <c r="UM171" s="3"/>
      <c r="UN171" s="3"/>
      <c r="UO171" s="3"/>
      <c r="UP171" s="3"/>
      <c r="UQ171" s="3"/>
      <c r="UR171" s="3"/>
      <c r="US171" s="3"/>
      <c r="UT171" s="3"/>
      <c r="UU171" s="3"/>
      <c r="UV171" s="3"/>
      <c r="UW171" s="3"/>
      <c r="UX171" s="3"/>
      <c r="UY171" s="3"/>
      <c r="UZ171" s="3"/>
      <c r="VA171" s="3"/>
      <c r="VB171" s="3"/>
      <c r="VC171" s="3"/>
      <c r="VD171" s="3"/>
      <c r="VE171" s="3"/>
      <c r="VF171" s="3"/>
      <c r="VG171" s="3"/>
      <c r="VH171" s="3"/>
      <c r="VI171" s="3"/>
      <c r="VJ171" s="3"/>
      <c r="VK171" s="3"/>
      <c r="VL171" s="3"/>
      <c r="VM171" s="3"/>
      <c r="VN171" s="3"/>
      <c r="VO171" s="3"/>
      <c r="VP171" s="3"/>
      <c r="VQ171" s="3"/>
      <c r="VR171" s="3"/>
      <c r="VS171" s="3"/>
      <c r="VT171" s="3"/>
      <c r="VU171" s="3"/>
      <c r="VV171" s="3"/>
      <c r="VW171" s="3"/>
      <c r="VX171" s="3"/>
      <c r="VY171" s="3"/>
      <c r="VZ171" s="3"/>
      <c r="WA171" s="3"/>
      <c r="WB171" s="3"/>
      <c r="WC171" s="3"/>
      <c r="WD171" s="3"/>
      <c r="WE171" s="3"/>
      <c r="WF171" s="3"/>
      <c r="WG171" s="3"/>
      <c r="WH171" s="3"/>
      <c r="WI171" s="3"/>
      <c r="WJ171" s="3"/>
      <c r="WK171" s="3"/>
      <c r="WL171" s="3"/>
      <c r="WM171" s="3"/>
      <c r="WN171" s="3"/>
      <c r="WO171" s="3"/>
      <c r="WP171" s="3"/>
      <c r="WQ171" s="3"/>
      <c r="WR171" s="3"/>
      <c r="WS171" s="3"/>
      <c r="WT171" s="3"/>
      <c r="WU171" s="3"/>
      <c r="WV171" s="3"/>
      <c r="WW171" s="3"/>
      <c r="WX171" s="3"/>
      <c r="WY171" s="3"/>
      <c r="WZ171" s="3"/>
      <c r="XA171" s="3"/>
      <c r="XB171" s="3"/>
      <c r="XC171" s="3"/>
      <c r="XD171" s="3"/>
      <c r="XE171" s="3"/>
      <c r="XF171" s="3"/>
      <c r="XG171" s="3"/>
      <c r="XH171" s="3"/>
      <c r="XI171" s="3"/>
      <c r="XJ171" s="3"/>
      <c r="XK171" s="3"/>
      <c r="XL171" s="3"/>
      <c r="XM171" s="3"/>
      <c r="XN171" s="3"/>
      <c r="XO171" s="3"/>
      <c r="XP171" s="3"/>
      <c r="XQ171" s="3"/>
      <c r="XR171" s="3"/>
      <c r="XS171" s="3"/>
      <c r="XT171" s="3"/>
      <c r="XU171" s="3"/>
      <c r="XV171" s="3"/>
      <c r="XW171" s="3"/>
      <c r="XX171" s="3"/>
      <c r="XY171" s="3"/>
      <c r="XZ171" s="3"/>
      <c r="YA171" s="3"/>
      <c r="YB171" s="3"/>
      <c r="YC171" s="3"/>
      <c r="YD171" s="3"/>
      <c r="YE171" s="3"/>
      <c r="YF171" s="3"/>
      <c r="YG171" s="3"/>
      <c r="YH171" s="3"/>
      <c r="YI171" s="3"/>
      <c r="YJ171" s="3"/>
      <c r="YK171" s="3"/>
      <c r="YL171" s="3"/>
      <c r="YM171" s="3"/>
      <c r="YN171" s="3"/>
      <c r="YO171" s="3"/>
      <c r="YP171" s="3"/>
      <c r="YQ171" s="3"/>
      <c r="YR171" s="3"/>
      <c r="YS171" s="3"/>
      <c r="YT171" s="3"/>
      <c r="YU171" s="3"/>
      <c r="YV171" s="3"/>
      <c r="YW171" s="3"/>
      <c r="YX171" s="3"/>
      <c r="YY171" s="3"/>
      <c r="YZ171" s="3"/>
      <c r="ZA171" s="3"/>
      <c r="ZB171" s="3"/>
      <c r="ZC171" s="3"/>
      <c r="ZD171" s="3"/>
      <c r="ZE171" s="3"/>
      <c r="ZF171" s="3"/>
      <c r="ZG171" s="3"/>
      <c r="ZH171" s="3"/>
      <c r="ZI171" s="3"/>
      <c r="ZJ171" s="3"/>
      <c r="ZK171" s="3"/>
      <c r="ZL171" s="3"/>
      <c r="ZM171" s="3"/>
      <c r="ZN171" s="3"/>
      <c r="ZO171" s="3"/>
      <c r="ZP171" s="3"/>
      <c r="ZQ171" s="3"/>
      <c r="ZR171" s="3"/>
      <c r="ZS171" s="3"/>
      <c r="ZT171" s="3"/>
      <c r="ZU171" s="3"/>
      <c r="ZV171" s="3"/>
      <c r="ZW171" s="3"/>
      <c r="ZX171" s="3"/>
      <c r="ZY171" s="3"/>
      <c r="ZZ171" s="3"/>
      <c r="AAA171" s="3"/>
      <c r="AAB171" s="3"/>
      <c r="AAC171" s="3"/>
      <c r="AAD171" s="3"/>
      <c r="AAE171" s="3"/>
      <c r="AAF171" s="3"/>
      <c r="AAG171" s="3"/>
      <c r="AAH171" s="3"/>
      <c r="AAI171" s="3"/>
      <c r="AAJ171" s="3"/>
      <c r="AAK171" s="3"/>
      <c r="AAL171" s="3"/>
      <c r="AAM171" s="3"/>
      <c r="AAN171" s="3"/>
      <c r="AAO171" s="3"/>
      <c r="AAP171" s="3"/>
      <c r="AAQ171" s="3"/>
      <c r="AAR171" s="3"/>
      <c r="AAS171" s="3"/>
      <c r="AAT171" s="3"/>
      <c r="AAU171" s="3"/>
      <c r="AAV171" s="3"/>
      <c r="AAW171" s="3"/>
      <c r="AAX171" s="3"/>
      <c r="AAY171" s="3"/>
      <c r="AAZ171" s="3"/>
      <c r="ABA171" s="3"/>
      <c r="ABB171" s="3"/>
      <c r="ABC171" s="3"/>
      <c r="ABD171" s="3"/>
      <c r="ABE171" s="3"/>
      <c r="ABF171" s="3"/>
      <c r="ABG171" s="3"/>
      <c r="ABH171" s="3"/>
    </row>
    <row r="172" spans="1:736" s="2" customFormat="1" ht="42.75">
      <c r="A172" s="92" t="s">
        <v>1011</v>
      </c>
      <c r="B172" s="93" t="s">
        <v>782</v>
      </c>
      <c r="C172" s="87" t="s">
        <v>783</v>
      </c>
      <c r="D172" s="87" t="s">
        <v>533</v>
      </c>
      <c r="E172" s="174" t="s">
        <v>534</v>
      </c>
      <c r="F172" s="93" t="s">
        <v>320</v>
      </c>
      <c r="G172" s="93" t="s">
        <v>318</v>
      </c>
      <c r="H172" s="135">
        <v>3</v>
      </c>
      <c r="I172" s="90">
        <v>3</v>
      </c>
      <c r="J172" s="90">
        <v>2</v>
      </c>
      <c r="K172" s="136">
        <v>2.6666666666666665</v>
      </c>
      <c r="L172" s="91" t="s">
        <v>339</v>
      </c>
      <c r="M172" s="94" t="s">
        <v>284</v>
      </c>
      <c r="N172" s="180" t="s">
        <v>1108</v>
      </c>
      <c r="O172" s="180" t="s">
        <v>1141</v>
      </c>
      <c r="P172" s="180" t="s">
        <v>1137</v>
      </c>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c r="IW172" s="3"/>
      <c r="IX172" s="3"/>
      <c r="IY172" s="3"/>
      <c r="IZ172" s="3"/>
      <c r="JA172" s="3"/>
      <c r="JB172" s="3"/>
      <c r="JC172" s="3"/>
      <c r="JD172" s="3"/>
      <c r="JE172" s="3"/>
      <c r="JF172" s="3"/>
      <c r="JG172" s="3"/>
      <c r="JH172" s="3"/>
      <c r="JI172" s="3"/>
      <c r="JJ172" s="3"/>
      <c r="JK172" s="3"/>
      <c r="JL172" s="3"/>
      <c r="JM172" s="3"/>
      <c r="JN172" s="3"/>
      <c r="JO172" s="3"/>
      <c r="JP172" s="3"/>
      <c r="JQ172" s="3"/>
      <c r="JR172" s="3"/>
      <c r="JS172" s="3"/>
      <c r="JT172" s="3"/>
      <c r="JU172" s="3"/>
      <c r="JV172" s="3"/>
      <c r="JW172" s="3"/>
      <c r="JX172" s="3"/>
      <c r="JY172" s="3"/>
      <c r="JZ172" s="3"/>
      <c r="KA172" s="3"/>
      <c r="KB172" s="3"/>
      <c r="KC172" s="3"/>
      <c r="KD172" s="3"/>
      <c r="KE172" s="3"/>
      <c r="KF172" s="3"/>
      <c r="KG172" s="3"/>
      <c r="KH172" s="3"/>
      <c r="KI172" s="3"/>
      <c r="KJ172" s="3"/>
      <c r="KK172" s="3"/>
      <c r="KL172" s="3"/>
      <c r="KM172" s="3"/>
      <c r="KN172" s="3"/>
      <c r="KO172" s="3"/>
      <c r="KP172" s="3"/>
      <c r="KQ172" s="3"/>
      <c r="KR172" s="3"/>
      <c r="KS172" s="3"/>
      <c r="KT172" s="3"/>
      <c r="KU172" s="3"/>
      <c r="KV172" s="3"/>
      <c r="KW172" s="3"/>
      <c r="KX172" s="3"/>
      <c r="KY172" s="3"/>
      <c r="KZ172" s="3"/>
      <c r="LA172" s="3"/>
      <c r="LB172" s="3"/>
      <c r="LC172" s="3"/>
      <c r="LD172" s="3"/>
      <c r="LE172" s="3"/>
      <c r="LF172" s="3"/>
      <c r="LG172" s="3"/>
      <c r="LH172" s="3"/>
      <c r="LI172" s="3"/>
      <c r="LJ172" s="3"/>
      <c r="LK172" s="3"/>
      <c r="LL172" s="3"/>
      <c r="LM172" s="3"/>
      <c r="LN172" s="3"/>
      <c r="LO172" s="3"/>
      <c r="LP172" s="3"/>
      <c r="LQ172" s="3"/>
      <c r="LR172" s="3"/>
      <c r="LS172" s="3"/>
      <c r="LT172" s="3"/>
      <c r="LU172" s="3"/>
      <c r="LV172" s="3"/>
      <c r="LW172" s="3"/>
      <c r="LX172" s="3"/>
      <c r="LY172" s="3"/>
      <c r="LZ172" s="3"/>
      <c r="MA172" s="3"/>
      <c r="MB172" s="3"/>
      <c r="MC172" s="3"/>
      <c r="MD172" s="3"/>
      <c r="ME172" s="3"/>
      <c r="MF172" s="3"/>
      <c r="MG172" s="3"/>
      <c r="MH172" s="3"/>
      <c r="MI172" s="3"/>
      <c r="MJ172" s="3"/>
      <c r="MK172" s="3"/>
      <c r="ML172" s="3"/>
      <c r="MM172" s="3"/>
      <c r="MN172" s="3"/>
      <c r="MO172" s="3"/>
      <c r="MP172" s="3"/>
      <c r="MQ172" s="3"/>
      <c r="MR172" s="3"/>
      <c r="MS172" s="3"/>
      <c r="MT172" s="3"/>
      <c r="MU172" s="3"/>
      <c r="MV172" s="3"/>
      <c r="MW172" s="3"/>
      <c r="MX172" s="3"/>
      <c r="MY172" s="3"/>
      <c r="MZ172" s="3"/>
      <c r="NA172" s="3"/>
      <c r="NB172" s="3"/>
      <c r="NC172" s="3"/>
      <c r="ND172" s="3"/>
      <c r="NE172" s="3"/>
      <c r="NF172" s="3"/>
      <c r="NG172" s="3"/>
      <c r="NH172" s="3"/>
      <c r="NI172" s="3"/>
      <c r="NJ172" s="3"/>
      <c r="NK172" s="3"/>
      <c r="NL172" s="3"/>
      <c r="NM172" s="3"/>
      <c r="NN172" s="3"/>
      <c r="NO172" s="3"/>
      <c r="NP172" s="3"/>
      <c r="NQ172" s="3"/>
      <c r="NR172" s="3"/>
      <c r="NS172" s="3"/>
      <c r="NT172" s="3"/>
      <c r="NU172" s="3"/>
      <c r="NV172" s="3"/>
      <c r="NW172" s="3"/>
      <c r="NX172" s="3"/>
      <c r="NY172" s="3"/>
      <c r="NZ172" s="3"/>
      <c r="OA172" s="3"/>
      <c r="OB172" s="3"/>
      <c r="OC172" s="3"/>
      <c r="OD172" s="3"/>
      <c r="OE172" s="3"/>
      <c r="OF172" s="3"/>
      <c r="OG172" s="3"/>
      <c r="OH172" s="3"/>
      <c r="OI172" s="3"/>
      <c r="OJ172" s="3"/>
      <c r="OK172" s="3"/>
      <c r="OL172" s="3"/>
      <c r="OM172" s="3"/>
      <c r="ON172" s="3"/>
      <c r="OO172" s="3"/>
      <c r="OP172" s="3"/>
      <c r="OQ172" s="3"/>
      <c r="OR172" s="3"/>
      <c r="OS172" s="3"/>
      <c r="OT172" s="3"/>
      <c r="OU172" s="3"/>
      <c r="OV172" s="3"/>
      <c r="OW172" s="3"/>
      <c r="OX172" s="3"/>
      <c r="OY172" s="3"/>
      <c r="OZ172" s="3"/>
      <c r="PA172" s="3"/>
      <c r="PB172" s="3"/>
      <c r="PC172" s="3"/>
      <c r="PD172" s="3"/>
      <c r="PE172" s="3"/>
      <c r="PF172" s="3"/>
      <c r="PG172" s="3"/>
      <c r="PH172" s="3"/>
      <c r="PI172" s="3"/>
      <c r="PJ172" s="3"/>
      <c r="PK172" s="3"/>
      <c r="PL172" s="3"/>
      <c r="PM172" s="3"/>
      <c r="PN172" s="3"/>
      <c r="PO172" s="3"/>
      <c r="PP172" s="3"/>
      <c r="PQ172" s="3"/>
      <c r="PR172" s="3"/>
      <c r="PS172" s="3"/>
      <c r="PT172" s="3"/>
      <c r="PU172" s="3"/>
      <c r="PV172" s="3"/>
      <c r="PW172" s="3"/>
      <c r="PX172" s="3"/>
      <c r="PY172" s="3"/>
      <c r="PZ172" s="3"/>
      <c r="QA172" s="3"/>
      <c r="QB172" s="3"/>
      <c r="QC172" s="3"/>
      <c r="QD172" s="3"/>
      <c r="QE172" s="3"/>
      <c r="QF172" s="3"/>
      <c r="QG172" s="3"/>
      <c r="QH172" s="3"/>
      <c r="QI172" s="3"/>
      <c r="QJ172" s="3"/>
      <c r="QK172" s="3"/>
      <c r="QL172" s="3"/>
      <c r="QM172" s="3"/>
      <c r="QN172" s="3"/>
      <c r="QO172" s="3"/>
      <c r="QP172" s="3"/>
      <c r="QQ172" s="3"/>
      <c r="QR172" s="3"/>
      <c r="QS172" s="3"/>
      <c r="QT172" s="3"/>
      <c r="QU172" s="3"/>
      <c r="QV172" s="3"/>
      <c r="QW172" s="3"/>
      <c r="QX172" s="3"/>
      <c r="QY172" s="3"/>
      <c r="QZ172" s="3"/>
      <c r="RA172" s="3"/>
      <c r="RB172" s="3"/>
      <c r="RC172" s="3"/>
      <c r="RD172" s="3"/>
      <c r="RE172" s="3"/>
      <c r="RF172" s="3"/>
      <c r="RG172" s="3"/>
      <c r="RH172" s="3"/>
      <c r="RI172" s="3"/>
      <c r="RJ172" s="3"/>
      <c r="RK172" s="3"/>
      <c r="RL172" s="3"/>
      <c r="RM172" s="3"/>
      <c r="RN172" s="3"/>
      <c r="RO172" s="3"/>
      <c r="RP172" s="3"/>
      <c r="RQ172" s="3"/>
      <c r="RR172" s="3"/>
      <c r="RS172" s="3"/>
      <c r="RT172" s="3"/>
      <c r="RU172" s="3"/>
      <c r="RV172" s="3"/>
      <c r="RW172" s="3"/>
      <c r="RX172" s="3"/>
      <c r="RY172" s="3"/>
      <c r="RZ172" s="3"/>
      <c r="SA172" s="3"/>
      <c r="SB172" s="3"/>
      <c r="SC172" s="3"/>
      <c r="SD172" s="3"/>
      <c r="SE172" s="3"/>
      <c r="SF172" s="3"/>
      <c r="SG172" s="3"/>
      <c r="SH172" s="3"/>
      <c r="SI172" s="3"/>
      <c r="SJ172" s="3"/>
      <c r="SK172" s="3"/>
      <c r="SL172" s="3"/>
      <c r="SM172" s="3"/>
      <c r="SN172" s="3"/>
      <c r="SO172" s="3"/>
      <c r="SP172" s="3"/>
      <c r="SQ172" s="3"/>
      <c r="SR172" s="3"/>
      <c r="SS172" s="3"/>
      <c r="ST172" s="3"/>
      <c r="SU172" s="3"/>
      <c r="SV172" s="3"/>
      <c r="SW172" s="3"/>
      <c r="SX172" s="3"/>
      <c r="SY172" s="3"/>
      <c r="SZ172" s="3"/>
      <c r="TA172" s="3"/>
      <c r="TB172" s="3"/>
      <c r="TC172" s="3"/>
      <c r="TD172" s="3"/>
      <c r="TE172" s="3"/>
      <c r="TF172" s="3"/>
      <c r="TG172" s="3"/>
      <c r="TH172" s="3"/>
      <c r="TI172" s="3"/>
      <c r="TJ172" s="3"/>
      <c r="TK172" s="3"/>
      <c r="TL172" s="3"/>
      <c r="TM172" s="3"/>
      <c r="TN172" s="3"/>
      <c r="TO172" s="3"/>
      <c r="TP172" s="3"/>
      <c r="TQ172" s="3"/>
      <c r="TR172" s="3"/>
      <c r="TS172" s="3"/>
      <c r="TT172" s="3"/>
      <c r="TU172" s="3"/>
      <c r="TV172" s="3"/>
      <c r="TW172" s="3"/>
      <c r="TX172" s="3"/>
      <c r="TY172" s="3"/>
      <c r="TZ172" s="3"/>
      <c r="UA172" s="3"/>
      <c r="UB172" s="3"/>
      <c r="UC172" s="3"/>
      <c r="UD172" s="3"/>
      <c r="UE172" s="3"/>
      <c r="UF172" s="3"/>
      <c r="UG172" s="3"/>
      <c r="UH172" s="3"/>
      <c r="UI172" s="3"/>
      <c r="UJ172" s="3"/>
      <c r="UK172" s="3"/>
      <c r="UL172" s="3"/>
      <c r="UM172" s="3"/>
      <c r="UN172" s="3"/>
      <c r="UO172" s="3"/>
      <c r="UP172" s="3"/>
      <c r="UQ172" s="3"/>
      <c r="UR172" s="3"/>
      <c r="US172" s="3"/>
      <c r="UT172" s="3"/>
      <c r="UU172" s="3"/>
      <c r="UV172" s="3"/>
      <c r="UW172" s="3"/>
      <c r="UX172" s="3"/>
      <c r="UY172" s="3"/>
      <c r="UZ172" s="3"/>
      <c r="VA172" s="3"/>
      <c r="VB172" s="3"/>
      <c r="VC172" s="3"/>
      <c r="VD172" s="3"/>
      <c r="VE172" s="3"/>
      <c r="VF172" s="3"/>
      <c r="VG172" s="3"/>
      <c r="VH172" s="3"/>
      <c r="VI172" s="3"/>
      <c r="VJ172" s="3"/>
      <c r="VK172" s="3"/>
      <c r="VL172" s="3"/>
      <c r="VM172" s="3"/>
      <c r="VN172" s="3"/>
      <c r="VO172" s="3"/>
      <c r="VP172" s="3"/>
      <c r="VQ172" s="3"/>
      <c r="VR172" s="3"/>
      <c r="VS172" s="3"/>
      <c r="VT172" s="3"/>
      <c r="VU172" s="3"/>
      <c r="VV172" s="3"/>
      <c r="VW172" s="3"/>
      <c r="VX172" s="3"/>
      <c r="VY172" s="3"/>
      <c r="VZ172" s="3"/>
      <c r="WA172" s="3"/>
      <c r="WB172" s="3"/>
      <c r="WC172" s="3"/>
      <c r="WD172" s="3"/>
      <c r="WE172" s="3"/>
      <c r="WF172" s="3"/>
      <c r="WG172" s="3"/>
      <c r="WH172" s="3"/>
      <c r="WI172" s="3"/>
      <c r="WJ172" s="3"/>
      <c r="WK172" s="3"/>
      <c r="WL172" s="3"/>
      <c r="WM172" s="3"/>
      <c r="WN172" s="3"/>
      <c r="WO172" s="3"/>
      <c r="WP172" s="3"/>
      <c r="WQ172" s="3"/>
      <c r="WR172" s="3"/>
      <c r="WS172" s="3"/>
      <c r="WT172" s="3"/>
      <c r="WU172" s="3"/>
      <c r="WV172" s="3"/>
      <c r="WW172" s="3"/>
      <c r="WX172" s="3"/>
      <c r="WY172" s="3"/>
      <c r="WZ172" s="3"/>
      <c r="XA172" s="3"/>
      <c r="XB172" s="3"/>
      <c r="XC172" s="3"/>
      <c r="XD172" s="3"/>
      <c r="XE172" s="3"/>
      <c r="XF172" s="3"/>
      <c r="XG172" s="3"/>
      <c r="XH172" s="3"/>
      <c r="XI172" s="3"/>
      <c r="XJ172" s="3"/>
      <c r="XK172" s="3"/>
      <c r="XL172" s="3"/>
      <c r="XM172" s="3"/>
      <c r="XN172" s="3"/>
      <c r="XO172" s="3"/>
      <c r="XP172" s="3"/>
      <c r="XQ172" s="3"/>
      <c r="XR172" s="3"/>
      <c r="XS172" s="3"/>
      <c r="XT172" s="3"/>
      <c r="XU172" s="3"/>
      <c r="XV172" s="3"/>
      <c r="XW172" s="3"/>
      <c r="XX172" s="3"/>
      <c r="XY172" s="3"/>
      <c r="XZ172" s="3"/>
      <c r="YA172" s="3"/>
      <c r="YB172" s="3"/>
      <c r="YC172" s="3"/>
      <c r="YD172" s="3"/>
      <c r="YE172" s="3"/>
      <c r="YF172" s="3"/>
      <c r="YG172" s="3"/>
      <c r="YH172" s="3"/>
      <c r="YI172" s="3"/>
      <c r="YJ172" s="3"/>
      <c r="YK172" s="3"/>
      <c r="YL172" s="3"/>
      <c r="YM172" s="3"/>
      <c r="YN172" s="3"/>
      <c r="YO172" s="3"/>
      <c r="YP172" s="3"/>
      <c r="YQ172" s="3"/>
      <c r="YR172" s="3"/>
      <c r="YS172" s="3"/>
      <c r="YT172" s="3"/>
      <c r="YU172" s="3"/>
      <c r="YV172" s="3"/>
      <c r="YW172" s="3"/>
      <c r="YX172" s="3"/>
      <c r="YY172" s="3"/>
      <c r="YZ172" s="3"/>
      <c r="ZA172" s="3"/>
      <c r="ZB172" s="3"/>
      <c r="ZC172" s="3"/>
      <c r="ZD172" s="3"/>
      <c r="ZE172" s="3"/>
      <c r="ZF172" s="3"/>
      <c r="ZG172" s="3"/>
      <c r="ZH172" s="3"/>
      <c r="ZI172" s="3"/>
      <c r="ZJ172" s="3"/>
      <c r="ZK172" s="3"/>
      <c r="ZL172" s="3"/>
      <c r="ZM172" s="3"/>
      <c r="ZN172" s="3"/>
      <c r="ZO172" s="3"/>
      <c r="ZP172" s="3"/>
      <c r="ZQ172" s="3"/>
      <c r="ZR172" s="3"/>
      <c r="ZS172" s="3"/>
      <c r="ZT172" s="3"/>
      <c r="ZU172" s="3"/>
      <c r="ZV172" s="3"/>
      <c r="ZW172" s="3"/>
      <c r="ZX172" s="3"/>
      <c r="ZY172" s="3"/>
      <c r="ZZ172" s="3"/>
      <c r="AAA172" s="3"/>
      <c r="AAB172" s="3"/>
      <c r="AAC172" s="3"/>
      <c r="AAD172" s="3"/>
      <c r="AAE172" s="3"/>
      <c r="AAF172" s="3"/>
      <c r="AAG172" s="3"/>
      <c r="AAH172" s="3"/>
      <c r="AAI172" s="3"/>
      <c r="AAJ172" s="3"/>
      <c r="AAK172" s="3"/>
      <c r="AAL172" s="3"/>
      <c r="AAM172" s="3"/>
      <c r="AAN172" s="3"/>
      <c r="AAO172" s="3"/>
      <c r="AAP172" s="3"/>
      <c r="AAQ172" s="3"/>
      <c r="AAR172" s="3"/>
      <c r="AAS172" s="3"/>
      <c r="AAT172" s="3"/>
      <c r="AAU172" s="3"/>
      <c r="AAV172" s="3"/>
      <c r="AAW172" s="3"/>
      <c r="AAX172" s="3"/>
      <c r="AAY172" s="3"/>
      <c r="AAZ172" s="3"/>
      <c r="ABA172" s="3"/>
      <c r="ABB172" s="3"/>
      <c r="ABC172" s="3"/>
      <c r="ABD172" s="3"/>
      <c r="ABE172" s="3"/>
      <c r="ABF172" s="3"/>
      <c r="ABG172" s="3"/>
      <c r="ABH172" s="3"/>
    </row>
    <row r="173" spans="1:736" s="2" customFormat="1" ht="42.75">
      <c r="A173" s="92" t="s">
        <v>1012</v>
      </c>
      <c r="B173" s="93" t="s">
        <v>782</v>
      </c>
      <c r="C173" s="87" t="s">
        <v>783</v>
      </c>
      <c r="D173" s="87" t="s">
        <v>535</v>
      </c>
      <c r="E173" s="174" t="s">
        <v>784</v>
      </c>
      <c r="F173" s="93" t="s">
        <v>320</v>
      </c>
      <c r="G173" s="93" t="s">
        <v>318</v>
      </c>
      <c r="H173" s="135">
        <v>3</v>
      </c>
      <c r="I173" s="90">
        <v>3</v>
      </c>
      <c r="J173" s="90">
        <v>2</v>
      </c>
      <c r="K173" s="136">
        <v>2.6666666666666665</v>
      </c>
      <c r="L173" s="91" t="s">
        <v>339</v>
      </c>
      <c r="M173" s="94" t="s">
        <v>280</v>
      </c>
      <c r="N173" s="180" t="s">
        <v>1108</v>
      </c>
      <c r="O173" s="180" t="s">
        <v>1141</v>
      </c>
      <c r="P173" s="180" t="s">
        <v>1137</v>
      </c>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c r="IW173" s="3"/>
      <c r="IX173" s="3"/>
      <c r="IY173" s="3"/>
      <c r="IZ173" s="3"/>
      <c r="JA173" s="3"/>
      <c r="JB173" s="3"/>
      <c r="JC173" s="3"/>
      <c r="JD173" s="3"/>
      <c r="JE173" s="3"/>
      <c r="JF173" s="3"/>
      <c r="JG173" s="3"/>
      <c r="JH173" s="3"/>
      <c r="JI173" s="3"/>
      <c r="JJ173" s="3"/>
      <c r="JK173" s="3"/>
      <c r="JL173" s="3"/>
      <c r="JM173" s="3"/>
      <c r="JN173" s="3"/>
      <c r="JO173" s="3"/>
      <c r="JP173" s="3"/>
      <c r="JQ173" s="3"/>
      <c r="JR173" s="3"/>
      <c r="JS173" s="3"/>
      <c r="JT173" s="3"/>
      <c r="JU173" s="3"/>
      <c r="JV173" s="3"/>
      <c r="JW173" s="3"/>
      <c r="JX173" s="3"/>
      <c r="JY173" s="3"/>
      <c r="JZ173" s="3"/>
      <c r="KA173" s="3"/>
      <c r="KB173" s="3"/>
      <c r="KC173" s="3"/>
      <c r="KD173" s="3"/>
      <c r="KE173" s="3"/>
      <c r="KF173" s="3"/>
      <c r="KG173" s="3"/>
      <c r="KH173" s="3"/>
      <c r="KI173" s="3"/>
      <c r="KJ173" s="3"/>
      <c r="KK173" s="3"/>
      <c r="KL173" s="3"/>
      <c r="KM173" s="3"/>
      <c r="KN173" s="3"/>
      <c r="KO173" s="3"/>
      <c r="KP173" s="3"/>
      <c r="KQ173" s="3"/>
      <c r="KR173" s="3"/>
      <c r="KS173" s="3"/>
      <c r="KT173" s="3"/>
      <c r="KU173" s="3"/>
      <c r="KV173" s="3"/>
      <c r="KW173" s="3"/>
      <c r="KX173" s="3"/>
      <c r="KY173" s="3"/>
      <c r="KZ173" s="3"/>
      <c r="LA173" s="3"/>
      <c r="LB173" s="3"/>
      <c r="LC173" s="3"/>
      <c r="LD173" s="3"/>
      <c r="LE173" s="3"/>
      <c r="LF173" s="3"/>
      <c r="LG173" s="3"/>
      <c r="LH173" s="3"/>
      <c r="LI173" s="3"/>
      <c r="LJ173" s="3"/>
      <c r="LK173" s="3"/>
      <c r="LL173" s="3"/>
      <c r="LM173" s="3"/>
      <c r="LN173" s="3"/>
      <c r="LO173" s="3"/>
      <c r="LP173" s="3"/>
      <c r="LQ173" s="3"/>
      <c r="LR173" s="3"/>
      <c r="LS173" s="3"/>
      <c r="LT173" s="3"/>
      <c r="LU173" s="3"/>
      <c r="LV173" s="3"/>
      <c r="LW173" s="3"/>
      <c r="LX173" s="3"/>
      <c r="LY173" s="3"/>
      <c r="LZ173" s="3"/>
      <c r="MA173" s="3"/>
      <c r="MB173" s="3"/>
      <c r="MC173" s="3"/>
      <c r="MD173" s="3"/>
      <c r="ME173" s="3"/>
      <c r="MF173" s="3"/>
      <c r="MG173" s="3"/>
      <c r="MH173" s="3"/>
      <c r="MI173" s="3"/>
      <c r="MJ173" s="3"/>
      <c r="MK173" s="3"/>
      <c r="ML173" s="3"/>
      <c r="MM173" s="3"/>
      <c r="MN173" s="3"/>
      <c r="MO173" s="3"/>
      <c r="MP173" s="3"/>
      <c r="MQ173" s="3"/>
      <c r="MR173" s="3"/>
      <c r="MS173" s="3"/>
      <c r="MT173" s="3"/>
      <c r="MU173" s="3"/>
      <c r="MV173" s="3"/>
      <c r="MW173" s="3"/>
      <c r="MX173" s="3"/>
      <c r="MY173" s="3"/>
      <c r="MZ173" s="3"/>
      <c r="NA173" s="3"/>
      <c r="NB173" s="3"/>
      <c r="NC173" s="3"/>
      <c r="ND173" s="3"/>
      <c r="NE173" s="3"/>
      <c r="NF173" s="3"/>
      <c r="NG173" s="3"/>
      <c r="NH173" s="3"/>
      <c r="NI173" s="3"/>
      <c r="NJ173" s="3"/>
      <c r="NK173" s="3"/>
      <c r="NL173" s="3"/>
      <c r="NM173" s="3"/>
      <c r="NN173" s="3"/>
      <c r="NO173" s="3"/>
      <c r="NP173" s="3"/>
      <c r="NQ173" s="3"/>
      <c r="NR173" s="3"/>
      <c r="NS173" s="3"/>
      <c r="NT173" s="3"/>
      <c r="NU173" s="3"/>
      <c r="NV173" s="3"/>
      <c r="NW173" s="3"/>
      <c r="NX173" s="3"/>
      <c r="NY173" s="3"/>
      <c r="NZ173" s="3"/>
      <c r="OA173" s="3"/>
      <c r="OB173" s="3"/>
      <c r="OC173" s="3"/>
      <c r="OD173" s="3"/>
      <c r="OE173" s="3"/>
      <c r="OF173" s="3"/>
      <c r="OG173" s="3"/>
      <c r="OH173" s="3"/>
      <c r="OI173" s="3"/>
      <c r="OJ173" s="3"/>
      <c r="OK173" s="3"/>
      <c r="OL173" s="3"/>
      <c r="OM173" s="3"/>
      <c r="ON173" s="3"/>
      <c r="OO173" s="3"/>
      <c r="OP173" s="3"/>
      <c r="OQ173" s="3"/>
      <c r="OR173" s="3"/>
      <c r="OS173" s="3"/>
      <c r="OT173" s="3"/>
      <c r="OU173" s="3"/>
      <c r="OV173" s="3"/>
      <c r="OW173" s="3"/>
      <c r="OX173" s="3"/>
      <c r="OY173" s="3"/>
      <c r="OZ173" s="3"/>
      <c r="PA173" s="3"/>
      <c r="PB173" s="3"/>
      <c r="PC173" s="3"/>
      <c r="PD173" s="3"/>
      <c r="PE173" s="3"/>
      <c r="PF173" s="3"/>
      <c r="PG173" s="3"/>
      <c r="PH173" s="3"/>
      <c r="PI173" s="3"/>
      <c r="PJ173" s="3"/>
      <c r="PK173" s="3"/>
      <c r="PL173" s="3"/>
      <c r="PM173" s="3"/>
      <c r="PN173" s="3"/>
      <c r="PO173" s="3"/>
      <c r="PP173" s="3"/>
      <c r="PQ173" s="3"/>
      <c r="PR173" s="3"/>
      <c r="PS173" s="3"/>
      <c r="PT173" s="3"/>
      <c r="PU173" s="3"/>
      <c r="PV173" s="3"/>
      <c r="PW173" s="3"/>
      <c r="PX173" s="3"/>
      <c r="PY173" s="3"/>
      <c r="PZ173" s="3"/>
      <c r="QA173" s="3"/>
      <c r="QB173" s="3"/>
      <c r="QC173" s="3"/>
      <c r="QD173" s="3"/>
      <c r="QE173" s="3"/>
      <c r="QF173" s="3"/>
      <c r="QG173" s="3"/>
      <c r="QH173" s="3"/>
      <c r="QI173" s="3"/>
      <c r="QJ173" s="3"/>
      <c r="QK173" s="3"/>
      <c r="QL173" s="3"/>
      <c r="QM173" s="3"/>
      <c r="QN173" s="3"/>
      <c r="QO173" s="3"/>
      <c r="QP173" s="3"/>
      <c r="QQ173" s="3"/>
      <c r="QR173" s="3"/>
      <c r="QS173" s="3"/>
      <c r="QT173" s="3"/>
      <c r="QU173" s="3"/>
      <c r="QV173" s="3"/>
      <c r="QW173" s="3"/>
      <c r="QX173" s="3"/>
      <c r="QY173" s="3"/>
      <c r="QZ173" s="3"/>
      <c r="RA173" s="3"/>
      <c r="RB173" s="3"/>
      <c r="RC173" s="3"/>
      <c r="RD173" s="3"/>
      <c r="RE173" s="3"/>
      <c r="RF173" s="3"/>
      <c r="RG173" s="3"/>
      <c r="RH173" s="3"/>
      <c r="RI173" s="3"/>
      <c r="RJ173" s="3"/>
      <c r="RK173" s="3"/>
      <c r="RL173" s="3"/>
      <c r="RM173" s="3"/>
      <c r="RN173" s="3"/>
      <c r="RO173" s="3"/>
      <c r="RP173" s="3"/>
      <c r="RQ173" s="3"/>
      <c r="RR173" s="3"/>
      <c r="RS173" s="3"/>
      <c r="RT173" s="3"/>
      <c r="RU173" s="3"/>
      <c r="RV173" s="3"/>
      <c r="RW173" s="3"/>
      <c r="RX173" s="3"/>
      <c r="RY173" s="3"/>
      <c r="RZ173" s="3"/>
      <c r="SA173" s="3"/>
      <c r="SB173" s="3"/>
      <c r="SC173" s="3"/>
      <c r="SD173" s="3"/>
      <c r="SE173" s="3"/>
      <c r="SF173" s="3"/>
      <c r="SG173" s="3"/>
      <c r="SH173" s="3"/>
      <c r="SI173" s="3"/>
      <c r="SJ173" s="3"/>
      <c r="SK173" s="3"/>
      <c r="SL173" s="3"/>
      <c r="SM173" s="3"/>
      <c r="SN173" s="3"/>
      <c r="SO173" s="3"/>
      <c r="SP173" s="3"/>
      <c r="SQ173" s="3"/>
      <c r="SR173" s="3"/>
      <c r="SS173" s="3"/>
      <c r="ST173" s="3"/>
      <c r="SU173" s="3"/>
      <c r="SV173" s="3"/>
      <c r="SW173" s="3"/>
      <c r="SX173" s="3"/>
      <c r="SY173" s="3"/>
      <c r="SZ173" s="3"/>
      <c r="TA173" s="3"/>
      <c r="TB173" s="3"/>
      <c r="TC173" s="3"/>
      <c r="TD173" s="3"/>
      <c r="TE173" s="3"/>
      <c r="TF173" s="3"/>
      <c r="TG173" s="3"/>
      <c r="TH173" s="3"/>
      <c r="TI173" s="3"/>
      <c r="TJ173" s="3"/>
      <c r="TK173" s="3"/>
      <c r="TL173" s="3"/>
      <c r="TM173" s="3"/>
      <c r="TN173" s="3"/>
      <c r="TO173" s="3"/>
      <c r="TP173" s="3"/>
      <c r="TQ173" s="3"/>
      <c r="TR173" s="3"/>
      <c r="TS173" s="3"/>
      <c r="TT173" s="3"/>
      <c r="TU173" s="3"/>
      <c r="TV173" s="3"/>
      <c r="TW173" s="3"/>
      <c r="TX173" s="3"/>
      <c r="TY173" s="3"/>
      <c r="TZ173" s="3"/>
      <c r="UA173" s="3"/>
      <c r="UB173" s="3"/>
      <c r="UC173" s="3"/>
      <c r="UD173" s="3"/>
      <c r="UE173" s="3"/>
      <c r="UF173" s="3"/>
      <c r="UG173" s="3"/>
      <c r="UH173" s="3"/>
      <c r="UI173" s="3"/>
      <c r="UJ173" s="3"/>
      <c r="UK173" s="3"/>
      <c r="UL173" s="3"/>
      <c r="UM173" s="3"/>
      <c r="UN173" s="3"/>
      <c r="UO173" s="3"/>
      <c r="UP173" s="3"/>
      <c r="UQ173" s="3"/>
      <c r="UR173" s="3"/>
      <c r="US173" s="3"/>
      <c r="UT173" s="3"/>
      <c r="UU173" s="3"/>
      <c r="UV173" s="3"/>
      <c r="UW173" s="3"/>
      <c r="UX173" s="3"/>
      <c r="UY173" s="3"/>
      <c r="UZ173" s="3"/>
      <c r="VA173" s="3"/>
      <c r="VB173" s="3"/>
      <c r="VC173" s="3"/>
      <c r="VD173" s="3"/>
      <c r="VE173" s="3"/>
      <c r="VF173" s="3"/>
      <c r="VG173" s="3"/>
      <c r="VH173" s="3"/>
      <c r="VI173" s="3"/>
      <c r="VJ173" s="3"/>
      <c r="VK173" s="3"/>
      <c r="VL173" s="3"/>
      <c r="VM173" s="3"/>
      <c r="VN173" s="3"/>
      <c r="VO173" s="3"/>
      <c r="VP173" s="3"/>
      <c r="VQ173" s="3"/>
      <c r="VR173" s="3"/>
      <c r="VS173" s="3"/>
      <c r="VT173" s="3"/>
      <c r="VU173" s="3"/>
      <c r="VV173" s="3"/>
      <c r="VW173" s="3"/>
      <c r="VX173" s="3"/>
      <c r="VY173" s="3"/>
      <c r="VZ173" s="3"/>
      <c r="WA173" s="3"/>
      <c r="WB173" s="3"/>
      <c r="WC173" s="3"/>
      <c r="WD173" s="3"/>
      <c r="WE173" s="3"/>
      <c r="WF173" s="3"/>
      <c r="WG173" s="3"/>
      <c r="WH173" s="3"/>
      <c r="WI173" s="3"/>
      <c r="WJ173" s="3"/>
      <c r="WK173" s="3"/>
      <c r="WL173" s="3"/>
      <c r="WM173" s="3"/>
      <c r="WN173" s="3"/>
      <c r="WO173" s="3"/>
      <c r="WP173" s="3"/>
      <c r="WQ173" s="3"/>
      <c r="WR173" s="3"/>
      <c r="WS173" s="3"/>
      <c r="WT173" s="3"/>
      <c r="WU173" s="3"/>
      <c r="WV173" s="3"/>
      <c r="WW173" s="3"/>
      <c r="WX173" s="3"/>
      <c r="WY173" s="3"/>
      <c r="WZ173" s="3"/>
      <c r="XA173" s="3"/>
      <c r="XB173" s="3"/>
      <c r="XC173" s="3"/>
      <c r="XD173" s="3"/>
      <c r="XE173" s="3"/>
      <c r="XF173" s="3"/>
      <c r="XG173" s="3"/>
      <c r="XH173" s="3"/>
      <c r="XI173" s="3"/>
      <c r="XJ173" s="3"/>
      <c r="XK173" s="3"/>
      <c r="XL173" s="3"/>
      <c r="XM173" s="3"/>
      <c r="XN173" s="3"/>
      <c r="XO173" s="3"/>
      <c r="XP173" s="3"/>
      <c r="XQ173" s="3"/>
      <c r="XR173" s="3"/>
      <c r="XS173" s="3"/>
      <c r="XT173" s="3"/>
      <c r="XU173" s="3"/>
      <c r="XV173" s="3"/>
      <c r="XW173" s="3"/>
      <c r="XX173" s="3"/>
      <c r="XY173" s="3"/>
      <c r="XZ173" s="3"/>
      <c r="YA173" s="3"/>
      <c r="YB173" s="3"/>
      <c r="YC173" s="3"/>
      <c r="YD173" s="3"/>
      <c r="YE173" s="3"/>
      <c r="YF173" s="3"/>
      <c r="YG173" s="3"/>
      <c r="YH173" s="3"/>
      <c r="YI173" s="3"/>
      <c r="YJ173" s="3"/>
      <c r="YK173" s="3"/>
      <c r="YL173" s="3"/>
      <c r="YM173" s="3"/>
      <c r="YN173" s="3"/>
      <c r="YO173" s="3"/>
      <c r="YP173" s="3"/>
      <c r="YQ173" s="3"/>
      <c r="YR173" s="3"/>
      <c r="YS173" s="3"/>
      <c r="YT173" s="3"/>
      <c r="YU173" s="3"/>
      <c r="YV173" s="3"/>
      <c r="YW173" s="3"/>
      <c r="YX173" s="3"/>
      <c r="YY173" s="3"/>
      <c r="YZ173" s="3"/>
      <c r="ZA173" s="3"/>
      <c r="ZB173" s="3"/>
      <c r="ZC173" s="3"/>
      <c r="ZD173" s="3"/>
      <c r="ZE173" s="3"/>
      <c r="ZF173" s="3"/>
      <c r="ZG173" s="3"/>
      <c r="ZH173" s="3"/>
      <c r="ZI173" s="3"/>
      <c r="ZJ173" s="3"/>
      <c r="ZK173" s="3"/>
      <c r="ZL173" s="3"/>
      <c r="ZM173" s="3"/>
      <c r="ZN173" s="3"/>
      <c r="ZO173" s="3"/>
      <c r="ZP173" s="3"/>
      <c r="ZQ173" s="3"/>
      <c r="ZR173" s="3"/>
      <c r="ZS173" s="3"/>
      <c r="ZT173" s="3"/>
      <c r="ZU173" s="3"/>
      <c r="ZV173" s="3"/>
      <c r="ZW173" s="3"/>
      <c r="ZX173" s="3"/>
      <c r="ZY173" s="3"/>
      <c r="ZZ173" s="3"/>
      <c r="AAA173" s="3"/>
      <c r="AAB173" s="3"/>
      <c r="AAC173" s="3"/>
      <c r="AAD173" s="3"/>
      <c r="AAE173" s="3"/>
      <c r="AAF173" s="3"/>
      <c r="AAG173" s="3"/>
      <c r="AAH173" s="3"/>
      <c r="AAI173" s="3"/>
      <c r="AAJ173" s="3"/>
      <c r="AAK173" s="3"/>
      <c r="AAL173" s="3"/>
      <c r="AAM173" s="3"/>
      <c r="AAN173" s="3"/>
      <c r="AAO173" s="3"/>
      <c r="AAP173" s="3"/>
      <c r="AAQ173" s="3"/>
      <c r="AAR173" s="3"/>
      <c r="AAS173" s="3"/>
      <c r="AAT173" s="3"/>
      <c r="AAU173" s="3"/>
      <c r="AAV173" s="3"/>
      <c r="AAW173" s="3"/>
      <c r="AAX173" s="3"/>
      <c r="AAY173" s="3"/>
      <c r="AAZ173" s="3"/>
      <c r="ABA173" s="3"/>
      <c r="ABB173" s="3"/>
      <c r="ABC173" s="3"/>
      <c r="ABD173" s="3"/>
      <c r="ABE173" s="3"/>
      <c r="ABF173" s="3"/>
      <c r="ABG173" s="3"/>
      <c r="ABH173" s="3"/>
    </row>
    <row r="174" spans="1:736" s="2" customFormat="1" ht="42.75">
      <c r="A174" s="92" t="s">
        <v>1013</v>
      </c>
      <c r="B174" s="93" t="s">
        <v>782</v>
      </c>
      <c r="C174" s="87" t="s">
        <v>783</v>
      </c>
      <c r="D174" s="87" t="s">
        <v>697</v>
      </c>
      <c r="E174" s="174" t="s">
        <v>698</v>
      </c>
      <c r="F174" s="93" t="s">
        <v>320</v>
      </c>
      <c r="G174" s="93" t="s">
        <v>318</v>
      </c>
      <c r="H174" s="135">
        <v>3</v>
      </c>
      <c r="I174" s="90">
        <v>3</v>
      </c>
      <c r="J174" s="90">
        <v>2</v>
      </c>
      <c r="K174" s="136">
        <v>2.6666666666666665</v>
      </c>
      <c r="L174" s="91" t="s">
        <v>339</v>
      </c>
      <c r="M174" s="94" t="s">
        <v>280</v>
      </c>
      <c r="N174" s="180" t="s">
        <v>1108</v>
      </c>
      <c r="O174" s="180" t="s">
        <v>1141</v>
      </c>
      <c r="P174" s="180" t="s">
        <v>1137</v>
      </c>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c r="IW174" s="3"/>
      <c r="IX174" s="3"/>
      <c r="IY174" s="3"/>
      <c r="IZ174" s="3"/>
      <c r="JA174" s="3"/>
      <c r="JB174" s="3"/>
      <c r="JC174" s="3"/>
      <c r="JD174" s="3"/>
      <c r="JE174" s="3"/>
      <c r="JF174" s="3"/>
      <c r="JG174" s="3"/>
      <c r="JH174" s="3"/>
      <c r="JI174" s="3"/>
      <c r="JJ174" s="3"/>
      <c r="JK174" s="3"/>
      <c r="JL174" s="3"/>
      <c r="JM174" s="3"/>
      <c r="JN174" s="3"/>
      <c r="JO174" s="3"/>
      <c r="JP174" s="3"/>
      <c r="JQ174" s="3"/>
      <c r="JR174" s="3"/>
      <c r="JS174" s="3"/>
      <c r="JT174" s="3"/>
      <c r="JU174" s="3"/>
      <c r="JV174" s="3"/>
      <c r="JW174" s="3"/>
      <c r="JX174" s="3"/>
      <c r="JY174" s="3"/>
      <c r="JZ174" s="3"/>
      <c r="KA174" s="3"/>
      <c r="KB174" s="3"/>
      <c r="KC174" s="3"/>
      <c r="KD174" s="3"/>
      <c r="KE174" s="3"/>
      <c r="KF174" s="3"/>
      <c r="KG174" s="3"/>
      <c r="KH174" s="3"/>
      <c r="KI174" s="3"/>
      <c r="KJ174" s="3"/>
      <c r="KK174" s="3"/>
      <c r="KL174" s="3"/>
      <c r="KM174" s="3"/>
      <c r="KN174" s="3"/>
      <c r="KO174" s="3"/>
      <c r="KP174" s="3"/>
      <c r="KQ174" s="3"/>
      <c r="KR174" s="3"/>
      <c r="KS174" s="3"/>
      <c r="KT174" s="3"/>
      <c r="KU174" s="3"/>
      <c r="KV174" s="3"/>
      <c r="KW174" s="3"/>
      <c r="KX174" s="3"/>
      <c r="KY174" s="3"/>
      <c r="KZ174" s="3"/>
      <c r="LA174" s="3"/>
      <c r="LB174" s="3"/>
      <c r="LC174" s="3"/>
      <c r="LD174" s="3"/>
      <c r="LE174" s="3"/>
      <c r="LF174" s="3"/>
      <c r="LG174" s="3"/>
      <c r="LH174" s="3"/>
      <c r="LI174" s="3"/>
      <c r="LJ174" s="3"/>
      <c r="LK174" s="3"/>
      <c r="LL174" s="3"/>
      <c r="LM174" s="3"/>
      <c r="LN174" s="3"/>
      <c r="LO174" s="3"/>
      <c r="LP174" s="3"/>
      <c r="LQ174" s="3"/>
      <c r="LR174" s="3"/>
      <c r="LS174" s="3"/>
      <c r="LT174" s="3"/>
      <c r="LU174" s="3"/>
      <c r="LV174" s="3"/>
      <c r="LW174" s="3"/>
      <c r="LX174" s="3"/>
      <c r="LY174" s="3"/>
      <c r="LZ174" s="3"/>
      <c r="MA174" s="3"/>
      <c r="MB174" s="3"/>
      <c r="MC174" s="3"/>
      <c r="MD174" s="3"/>
      <c r="ME174" s="3"/>
      <c r="MF174" s="3"/>
      <c r="MG174" s="3"/>
      <c r="MH174" s="3"/>
      <c r="MI174" s="3"/>
      <c r="MJ174" s="3"/>
      <c r="MK174" s="3"/>
      <c r="ML174" s="3"/>
      <c r="MM174" s="3"/>
      <c r="MN174" s="3"/>
      <c r="MO174" s="3"/>
      <c r="MP174" s="3"/>
      <c r="MQ174" s="3"/>
      <c r="MR174" s="3"/>
      <c r="MS174" s="3"/>
      <c r="MT174" s="3"/>
      <c r="MU174" s="3"/>
      <c r="MV174" s="3"/>
      <c r="MW174" s="3"/>
      <c r="MX174" s="3"/>
      <c r="MY174" s="3"/>
      <c r="MZ174" s="3"/>
      <c r="NA174" s="3"/>
      <c r="NB174" s="3"/>
      <c r="NC174" s="3"/>
      <c r="ND174" s="3"/>
      <c r="NE174" s="3"/>
      <c r="NF174" s="3"/>
      <c r="NG174" s="3"/>
      <c r="NH174" s="3"/>
      <c r="NI174" s="3"/>
      <c r="NJ174" s="3"/>
      <c r="NK174" s="3"/>
      <c r="NL174" s="3"/>
      <c r="NM174" s="3"/>
      <c r="NN174" s="3"/>
      <c r="NO174" s="3"/>
      <c r="NP174" s="3"/>
      <c r="NQ174" s="3"/>
      <c r="NR174" s="3"/>
      <c r="NS174" s="3"/>
      <c r="NT174" s="3"/>
      <c r="NU174" s="3"/>
      <c r="NV174" s="3"/>
      <c r="NW174" s="3"/>
      <c r="NX174" s="3"/>
      <c r="NY174" s="3"/>
      <c r="NZ174" s="3"/>
      <c r="OA174" s="3"/>
      <c r="OB174" s="3"/>
      <c r="OC174" s="3"/>
      <c r="OD174" s="3"/>
      <c r="OE174" s="3"/>
      <c r="OF174" s="3"/>
      <c r="OG174" s="3"/>
      <c r="OH174" s="3"/>
      <c r="OI174" s="3"/>
      <c r="OJ174" s="3"/>
      <c r="OK174" s="3"/>
      <c r="OL174" s="3"/>
      <c r="OM174" s="3"/>
      <c r="ON174" s="3"/>
      <c r="OO174" s="3"/>
      <c r="OP174" s="3"/>
      <c r="OQ174" s="3"/>
      <c r="OR174" s="3"/>
      <c r="OS174" s="3"/>
      <c r="OT174" s="3"/>
      <c r="OU174" s="3"/>
      <c r="OV174" s="3"/>
      <c r="OW174" s="3"/>
      <c r="OX174" s="3"/>
      <c r="OY174" s="3"/>
      <c r="OZ174" s="3"/>
      <c r="PA174" s="3"/>
      <c r="PB174" s="3"/>
      <c r="PC174" s="3"/>
      <c r="PD174" s="3"/>
      <c r="PE174" s="3"/>
      <c r="PF174" s="3"/>
      <c r="PG174" s="3"/>
      <c r="PH174" s="3"/>
      <c r="PI174" s="3"/>
      <c r="PJ174" s="3"/>
      <c r="PK174" s="3"/>
      <c r="PL174" s="3"/>
      <c r="PM174" s="3"/>
      <c r="PN174" s="3"/>
      <c r="PO174" s="3"/>
      <c r="PP174" s="3"/>
      <c r="PQ174" s="3"/>
      <c r="PR174" s="3"/>
      <c r="PS174" s="3"/>
      <c r="PT174" s="3"/>
      <c r="PU174" s="3"/>
      <c r="PV174" s="3"/>
      <c r="PW174" s="3"/>
      <c r="PX174" s="3"/>
      <c r="PY174" s="3"/>
      <c r="PZ174" s="3"/>
      <c r="QA174" s="3"/>
      <c r="QB174" s="3"/>
      <c r="QC174" s="3"/>
      <c r="QD174" s="3"/>
      <c r="QE174" s="3"/>
      <c r="QF174" s="3"/>
      <c r="QG174" s="3"/>
      <c r="QH174" s="3"/>
      <c r="QI174" s="3"/>
      <c r="QJ174" s="3"/>
      <c r="QK174" s="3"/>
      <c r="QL174" s="3"/>
      <c r="QM174" s="3"/>
      <c r="QN174" s="3"/>
      <c r="QO174" s="3"/>
      <c r="QP174" s="3"/>
      <c r="QQ174" s="3"/>
      <c r="QR174" s="3"/>
      <c r="QS174" s="3"/>
      <c r="QT174" s="3"/>
      <c r="QU174" s="3"/>
      <c r="QV174" s="3"/>
      <c r="QW174" s="3"/>
      <c r="QX174" s="3"/>
      <c r="QY174" s="3"/>
      <c r="QZ174" s="3"/>
      <c r="RA174" s="3"/>
      <c r="RB174" s="3"/>
      <c r="RC174" s="3"/>
      <c r="RD174" s="3"/>
      <c r="RE174" s="3"/>
      <c r="RF174" s="3"/>
      <c r="RG174" s="3"/>
      <c r="RH174" s="3"/>
      <c r="RI174" s="3"/>
      <c r="RJ174" s="3"/>
      <c r="RK174" s="3"/>
      <c r="RL174" s="3"/>
      <c r="RM174" s="3"/>
      <c r="RN174" s="3"/>
      <c r="RO174" s="3"/>
      <c r="RP174" s="3"/>
      <c r="RQ174" s="3"/>
      <c r="RR174" s="3"/>
      <c r="RS174" s="3"/>
      <c r="RT174" s="3"/>
      <c r="RU174" s="3"/>
      <c r="RV174" s="3"/>
      <c r="RW174" s="3"/>
      <c r="RX174" s="3"/>
      <c r="RY174" s="3"/>
      <c r="RZ174" s="3"/>
      <c r="SA174" s="3"/>
      <c r="SB174" s="3"/>
      <c r="SC174" s="3"/>
      <c r="SD174" s="3"/>
      <c r="SE174" s="3"/>
      <c r="SF174" s="3"/>
      <c r="SG174" s="3"/>
      <c r="SH174" s="3"/>
      <c r="SI174" s="3"/>
      <c r="SJ174" s="3"/>
      <c r="SK174" s="3"/>
      <c r="SL174" s="3"/>
      <c r="SM174" s="3"/>
      <c r="SN174" s="3"/>
      <c r="SO174" s="3"/>
      <c r="SP174" s="3"/>
      <c r="SQ174" s="3"/>
      <c r="SR174" s="3"/>
      <c r="SS174" s="3"/>
      <c r="ST174" s="3"/>
      <c r="SU174" s="3"/>
      <c r="SV174" s="3"/>
      <c r="SW174" s="3"/>
      <c r="SX174" s="3"/>
      <c r="SY174" s="3"/>
      <c r="SZ174" s="3"/>
      <c r="TA174" s="3"/>
      <c r="TB174" s="3"/>
      <c r="TC174" s="3"/>
      <c r="TD174" s="3"/>
      <c r="TE174" s="3"/>
      <c r="TF174" s="3"/>
      <c r="TG174" s="3"/>
      <c r="TH174" s="3"/>
      <c r="TI174" s="3"/>
      <c r="TJ174" s="3"/>
      <c r="TK174" s="3"/>
      <c r="TL174" s="3"/>
      <c r="TM174" s="3"/>
      <c r="TN174" s="3"/>
      <c r="TO174" s="3"/>
      <c r="TP174" s="3"/>
      <c r="TQ174" s="3"/>
      <c r="TR174" s="3"/>
      <c r="TS174" s="3"/>
      <c r="TT174" s="3"/>
      <c r="TU174" s="3"/>
      <c r="TV174" s="3"/>
      <c r="TW174" s="3"/>
      <c r="TX174" s="3"/>
      <c r="TY174" s="3"/>
      <c r="TZ174" s="3"/>
      <c r="UA174" s="3"/>
      <c r="UB174" s="3"/>
      <c r="UC174" s="3"/>
      <c r="UD174" s="3"/>
      <c r="UE174" s="3"/>
      <c r="UF174" s="3"/>
      <c r="UG174" s="3"/>
      <c r="UH174" s="3"/>
      <c r="UI174" s="3"/>
      <c r="UJ174" s="3"/>
      <c r="UK174" s="3"/>
      <c r="UL174" s="3"/>
      <c r="UM174" s="3"/>
      <c r="UN174" s="3"/>
      <c r="UO174" s="3"/>
      <c r="UP174" s="3"/>
      <c r="UQ174" s="3"/>
      <c r="UR174" s="3"/>
      <c r="US174" s="3"/>
      <c r="UT174" s="3"/>
      <c r="UU174" s="3"/>
      <c r="UV174" s="3"/>
      <c r="UW174" s="3"/>
      <c r="UX174" s="3"/>
      <c r="UY174" s="3"/>
      <c r="UZ174" s="3"/>
      <c r="VA174" s="3"/>
      <c r="VB174" s="3"/>
      <c r="VC174" s="3"/>
      <c r="VD174" s="3"/>
      <c r="VE174" s="3"/>
      <c r="VF174" s="3"/>
      <c r="VG174" s="3"/>
      <c r="VH174" s="3"/>
      <c r="VI174" s="3"/>
      <c r="VJ174" s="3"/>
      <c r="VK174" s="3"/>
      <c r="VL174" s="3"/>
      <c r="VM174" s="3"/>
      <c r="VN174" s="3"/>
      <c r="VO174" s="3"/>
      <c r="VP174" s="3"/>
      <c r="VQ174" s="3"/>
      <c r="VR174" s="3"/>
      <c r="VS174" s="3"/>
      <c r="VT174" s="3"/>
      <c r="VU174" s="3"/>
      <c r="VV174" s="3"/>
      <c r="VW174" s="3"/>
      <c r="VX174" s="3"/>
      <c r="VY174" s="3"/>
      <c r="VZ174" s="3"/>
      <c r="WA174" s="3"/>
      <c r="WB174" s="3"/>
      <c r="WC174" s="3"/>
      <c r="WD174" s="3"/>
      <c r="WE174" s="3"/>
      <c r="WF174" s="3"/>
      <c r="WG174" s="3"/>
      <c r="WH174" s="3"/>
      <c r="WI174" s="3"/>
      <c r="WJ174" s="3"/>
      <c r="WK174" s="3"/>
      <c r="WL174" s="3"/>
      <c r="WM174" s="3"/>
      <c r="WN174" s="3"/>
      <c r="WO174" s="3"/>
      <c r="WP174" s="3"/>
      <c r="WQ174" s="3"/>
      <c r="WR174" s="3"/>
      <c r="WS174" s="3"/>
      <c r="WT174" s="3"/>
      <c r="WU174" s="3"/>
      <c r="WV174" s="3"/>
      <c r="WW174" s="3"/>
      <c r="WX174" s="3"/>
      <c r="WY174" s="3"/>
      <c r="WZ174" s="3"/>
      <c r="XA174" s="3"/>
      <c r="XB174" s="3"/>
      <c r="XC174" s="3"/>
      <c r="XD174" s="3"/>
      <c r="XE174" s="3"/>
      <c r="XF174" s="3"/>
      <c r="XG174" s="3"/>
      <c r="XH174" s="3"/>
      <c r="XI174" s="3"/>
      <c r="XJ174" s="3"/>
      <c r="XK174" s="3"/>
      <c r="XL174" s="3"/>
      <c r="XM174" s="3"/>
      <c r="XN174" s="3"/>
      <c r="XO174" s="3"/>
      <c r="XP174" s="3"/>
      <c r="XQ174" s="3"/>
      <c r="XR174" s="3"/>
      <c r="XS174" s="3"/>
      <c r="XT174" s="3"/>
      <c r="XU174" s="3"/>
      <c r="XV174" s="3"/>
      <c r="XW174" s="3"/>
      <c r="XX174" s="3"/>
      <c r="XY174" s="3"/>
      <c r="XZ174" s="3"/>
      <c r="YA174" s="3"/>
      <c r="YB174" s="3"/>
      <c r="YC174" s="3"/>
      <c r="YD174" s="3"/>
      <c r="YE174" s="3"/>
      <c r="YF174" s="3"/>
      <c r="YG174" s="3"/>
      <c r="YH174" s="3"/>
      <c r="YI174" s="3"/>
      <c r="YJ174" s="3"/>
      <c r="YK174" s="3"/>
      <c r="YL174" s="3"/>
      <c r="YM174" s="3"/>
      <c r="YN174" s="3"/>
      <c r="YO174" s="3"/>
      <c r="YP174" s="3"/>
      <c r="YQ174" s="3"/>
      <c r="YR174" s="3"/>
      <c r="YS174" s="3"/>
      <c r="YT174" s="3"/>
      <c r="YU174" s="3"/>
      <c r="YV174" s="3"/>
      <c r="YW174" s="3"/>
      <c r="YX174" s="3"/>
      <c r="YY174" s="3"/>
      <c r="YZ174" s="3"/>
      <c r="ZA174" s="3"/>
      <c r="ZB174" s="3"/>
      <c r="ZC174" s="3"/>
      <c r="ZD174" s="3"/>
      <c r="ZE174" s="3"/>
      <c r="ZF174" s="3"/>
      <c r="ZG174" s="3"/>
      <c r="ZH174" s="3"/>
      <c r="ZI174" s="3"/>
      <c r="ZJ174" s="3"/>
      <c r="ZK174" s="3"/>
      <c r="ZL174" s="3"/>
      <c r="ZM174" s="3"/>
      <c r="ZN174" s="3"/>
      <c r="ZO174" s="3"/>
      <c r="ZP174" s="3"/>
      <c r="ZQ174" s="3"/>
      <c r="ZR174" s="3"/>
      <c r="ZS174" s="3"/>
      <c r="ZT174" s="3"/>
      <c r="ZU174" s="3"/>
      <c r="ZV174" s="3"/>
      <c r="ZW174" s="3"/>
      <c r="ZX174" s="3"/>
      <c r="ZY174" s="3"/>
      <c r="ZZ174" s="3"/>
      <c r="AAA174" s="3"/>
      <c r="AAB174" s="3"/>
      <c r="AAC174" s="3"/>
      <c r="AAD174" s="3"/>
      <c r="AAE174" s="3"/>
      <c r="AAF174" s="3"/>
      <c r="AAG174" s="3"/>
      <c r="AAH174" s="3"/>
      <c r="AAI174" s="3"/>
      <c r="AAJ174" s="3"/>
      <c r="AAK174" s="3"/>
      <c r="AAL174" s="3"/>
      <c r="AAM174" s="3"/>
      <c r="AAN174" s="3"/>
      <c r="AAO174" s="3"/>
      <c r="AAP174" s="3"/>
      <c r="AAQ174" s="3"/>
      <c r="AAR174" s="3"/>
      <c r="AAS174" s="3"/>
      <c r="AAT174" s="3"/>
      <c r="AAU174" s="3"/>
      <c r="AAV174" s="3"/>
      <c r="AAW174" s="3"/>
      <c r="AAX174" s="3"/>
      <c r="AAY174" s="3"/>
      <c r="AAZ174" s="3"/>
      <c r="ABA174" s="3"/>
      <c r="ABB174" s="3"/>
      <c r="ABC174" s="3"/>
      <c r="ABD174" s="3"/>
      <c r="ABE174" s="3"/>
      <c r="ABF174" s="3"/>
      <c r="ABG174" s="3"/>
      <c r="ABH174" s="3"/>
    </row>
    <row r="175" spans="1:736" s="2" customFormat="1" ht="99.75">
      <c r="A175" s="92" t="s">
        <v>1014</v>
      </c>
      <c r="B175" s="93" t="s">
        <v>782</v>
      </c>
      <c r="C175" s="87" t="s">
        <v>783</v>
      </c>
      <c r="D175" s="87" t="s">
        <v>785</v>
      </c>
      <c r="E175" s="174" t="s">
        <v>786</v>
      </c>
      <c r="F175" s="93" t="s">
        <v>320</v>
      </c>
      <c r="G175" s="93" t="s">
        <v>318</v>
      </c>
      <c r="H175" s="135">
        <v>3</v>
      </c>
      <c r="I175" s="90">
        <v>3</v>
      </c>
      <c r="J175" s="90">
        <v>2</v>
      </c>
      <c r="K175" s="136">
        <v>2.6666666666666665</v>
      </c>
      <c r="L175" s="91" t="s">
        <v>339</v>
      </c>
      <c r="M175" s="94" t="s">
        <v>284</v>
      </c>
      <c r="N175" s="180" t="s">
        <v>1108</v>
      </c>
      <c r="O175" s="180" t="s">
        <v>1141</v>
      </c>
      <c r="P175" s="180" t="s">
        <v>1137</v>
      </c>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c r="IW175" s="3"/>
      <c r="IX175" s="3"/>
      <c r="IY175" s="3"/>
      <c r="IZ175" s="3"/>
      <c r="JA175" s="3"/>
      <c r="JB175" s="3"/>
      <c r="JC175" s="3"/>
      <c r="JD175" s="3"/>
      <c r="JE175" s="3"/>
      <c r="JF175" s="3"/>
      <c r="JG175" s="3"/>
      <c r="JH175" s="3"/>
      <c r="JI175" s="3"/>
      <c r="JJ175" s="3"/>
      <c r="JK175" s="3"/>
      <c r="JL175" s="3"/>
      <c r="JM175" s="3"/>
      <c r="JN175" s="3"/>
      <c r="JO175" s="3"/>
      <c r="JP175" s="3"/>
      <c r="JQ175" s="3"/>
      <c r="JR175" s="3"/>
      <c r="JS175" s="3"/>
      <c r="JT175" s="3"/>
      <c r="JU175" s="3"/>
      <c r="JV175" s="3"/>
      <c r="JW175" s="3"/>
      <c r="JX175" s="3"/>
      <c r="JY175" s="3"/>
      <c r="JZ175" s="3"/>
      <c r="KA175" s="3"/>
      <c r="KB175" s="3"/>
      <c r="KC175" s="3"/>
      <c r="KD175" s="3"/>
      <c r="KE175" s="3"/>
      <c r="KF175" s="3"/>
      <c r="KG175" s="3"/>
      <c r="KH175" s="3"/>
      <c r="KI175" s="3"/>
      <c r="KJ175" s="3"/>
      <c r="KK175" s="3"/>
      <c r="KL175" s="3"/>
      <c r="KM175" s="3"/>
      <c r="KN175" s="3"/>
      <c r="KO175" s="3"/>
      <c r="KP175" s="3"/>
      <c r="KQ175" s="3"/>
      <c r="KR175" s="3"/>
      <c r="KS175" s="3"/>
      <c r="KT175" s="3"/>
      <c r="KU175" s="3"/>
      <c r="KV175" s="3"/>
      <c r="KW175" s="3"/>
      <c r="KX175" s="3"/>
      <c r="KY175" s="3"/>
      <c r="KZ175" s="3"/>
      <c r="LA175" s="3"/>
      <c r="LB175" s="3"/>
      <c r="LC175" s="3"/>
      <c r="LD175" s="3"/>
      <c r="LE175" s="3"/>
      <c r="LF175" s="3"/>
      <c r="LG175" s="3"/>
      <c r="LH175" s="3"/>
      <c r="LI175" s="3"/>
      <c r="LJ175" s="3"/>
      <c r="LK175" s="3"/>
      <c r="LL175" s="3"/>
      <c r="LM175" s="3"/>
      <c r="LN175" s="3"/>
      <c r="LO175" s="3"/>
      <c r="LP175" s="3"/>
      <c r="LQ175" s="3"/>
      <c r="LR175" s="3"/>
      <c r="LS175" s="3"/>
      <c r="LT175" s="3"/>
      <c r="LU175" s="3"/>
      <c r="LV175" s="3"/>
      <c r="LW175" s="3"/>
      <c r="LX175" s="3"/>
      <c r="LY175" s="3"/>
      <c r="LZ175" s="3"/>
      <c r="MA175" s="3"/>
      <c r="MB175" s="3"/>
      <c r="MC175" s="3"/>
      <c r="MD175" s="3"/>
      <c r="ME175" s="3"/>
      <c r="MF175" s="3"/>
      <c r="MG175" s="3"/>
      <c r="MH175" s="3"/>
      <c r="MI175" s="3"/>
      <c r="MJ175" s="3"/>
      <c r="MK175" s="3"/>
      <c r="ML175" s="3"/>
      <c r="MM175" s="3"/>
      <c r="MN175" s="3"/>
      <c r="MO175" s="3"/>
      <c r="MP175" s="3"/>
      <c r="MQ175" s="3"/>
      <c r="MR175" s="3"/>
      <c r="MS175" s="3"/>
      <c r="MT175" s="3"/>
      <c r="MU175" s="3"/>
      <c r="MV175" s="3"/>
      <c r="MW175" s="3"/>
      <c r="MX175" s="3"/>
      <c r="MY175" s="3"/>
      <c r="MZ175" s="3"/>
      <c r="NA175" s="3"/>
      <c r="NB175" s="3"/>
      <c r="NC175" s="3"/>
      <c r="ND175" s="3"/>
      <c r="NE175" s="3"/>
      <c r="NF175" s="3"/>
      <c r="NG175" s="3"/>
      <c r="NH175" s="3"/>
      <c r="NI175" s="3"/>
      <c r="NJ175" s="3"/>
      <c r="NK175" s="3"/>
      <c r="NL175" s="3"/>
      <c r="NM175" s="3"/>
      <c r="NN175" s="3"/>
      <c r="NO175" s="3"/>
      <c r="NP175" s="3"/>
      <c r="NQ175" s="3"/>
      <c r="NR175" s="3"/>
      <c r="NS175" s="3"/>
      <c r="NT175" s="3"/>
      <c r="NU175" s="3"/>
      <c r="NV175" s="3"/>
      <c r="NW175" s="3"/>
      <c r="NX175" s="3"/>
      <c r="NY175" s="3"/>
      <c r="NZ175" s="3"/>
      <c r="OA175" s="3"/>
      <c r="OB175" s="3"/>
      <c r="OC175" s="3"/>
      <c r="OD175" s="3"/>
      <c r="OE175" s="3"/>
      <c r="OF175" s="3"/>
      <c r="OG175" s="3"/>
      <c r="OH175" s="3"/>
      <c r="OI175" s="3"/>
      <c r="OJ175" s="3"/>
      <c r="OK175" s="3"/>
      <c r="OL175" s="3"/>
      <c r="OM175" s="3"/>
      <c r="ON175" s="3"/>
      <c r="OO175" s="3"/>
      <c r="OP175" s="3"/>
      <c r="OQ175" s="3"/>
      <c r="OR175" s="3"/>
      <c r="OS175" s="3"/>
      <c r="OT175" s="3"/>
      <c r="OU175" s="3"/>
      <c r="OV175" s="3"/>
      <c r="OW175" s="3"/>
      <c r="OX175" s="3"/>
      <c r="OY175" s="3"/>
      <c r="OZ175" s="3"/>
      <c r="PA175" s="3"/>
      <c r="PB175" s="3"/>
      <c r="PC175" s="3"/>
      <c r="PD175" s="3"/>
      <c r="PE175" s="3"/>
      <c r="PF175" s="3"/>
      <c r="PG175" s="3"/>
      <c r="PH175" s="3"/>
      <c r="PI175" s="3"/>
      <c r="PJ175" s="3"/>
      <c r="PK175" s="3"/>
      <c r="PL175" s="3"/>
      <c r="PM175" s="3"/>
      <c r="PN175" s="3"/>
      <c r="PO175" s="3"/>
      <c r="PP175" s="3"/>
      <c r="PQ175" s="3"/>
      <c r="PR175" s="3"/>
      <c r="PS175" s="3"/>
      <c r="PT175" s="3"/>
      <c r="PU175" s="3"/>
      <c r="PV175" s="3"/>
      <c r="PW175" s="3"/>
      <c r="PX175" s="3"/>
      <c r="PY175" s="3"/>
      <c r="PZ175" s="3"/>
      <c r="QA175" s="3"/>
      <c r="QB175" s="3"/>
      <c r="QC175" s="3"/>
      <c r="QD175" s="3"/>
      <c r="QE175" s="3"/>
      <c r="QF175" s="3"/>
      <c r="QG175" s="3"/>
      <c r="QH175" s="3"/>
      <c r="QI175" s="3"/>
      <c r="QJ175" s="3"/>
      <c r="QK175" s="3"/>
      <c r="QL175" s="3"/>
      <c r="QM175" s="3"/>
      <c r="QN175" s="3"/>
      <c r="QO175" s="3"/>
      <c r="QP175" s="3"/>
      <c r="QQ175" s="3"/>
      <c r="QR175" s="3"/>
      <c r="QS175" s="3"/>
      <c r="QT175" s="3"/>
      <c r="QU175" s="3"/>
      <c r="QV175" s="3"/>
      <c r="QW175" s="3"/>
      <c r="QX175" s="3"/>
      <c r="QY175" s="3"/>
      <c r="QZ175" s="3"/>
      <c r="RA175" s="3"/>
      <c r="RB175" s="3"/>
      <c r="RC175" s="3"/>
      <c r="RD175" s="3"/>
      <c r="RE175" s="3"/>
      <c r="RF175" s="3"/>
      <c r="RG175" s="3"/>
      <c r="RH175" s="3"/>
      <c r="RI175" s="3"/>
      <c r="RJ175" s="3"/>
      <c r="RK175" s="3"/>
      <c r="RL175" s="3"/>
      <c r="RM175" s="3"/>
      <c r="RN175" s="3"/>
      <c r="RO175" s="3"/>
      <c r="RP175" s="3"/>
      <c r="RQ175" s="3"/>
      <c r="RR175" s="3"/>
      <c r="RS175" s="3"/>
      <c r="RT175" s="3"/>
      <c r="RU175" s="3"/>
      <c r="RV175" s="3"/>
      <c r="RW175" s="3"/>
      <c r="RX175" s="3"/>
      <c r="RY175" s="3"/>
      <c r="RZ175" s="3"/>
      <c r="SA175" s="3"/>
      <c r="SB175" s="3"/>
      <c r="SC175" s="3"/>
      <c r="SD175" s="3"/>
      <c r="SE175" s="3"/>
      <c r="SF175" s="3"/>
      <c r="SG175" s="3"/>
      <c r="SH175" s="3"/>
      <c r="SI175" s="3"/>
      <c r="SJ175" s="3"/>
      <c r="SK175" s="3"/>
      <c r="SL175" s="3"/>
      <c r="SM175" s="3"/>
      <c r="SN175" s="3"/>
      <c r="SO175" s="3"/>
      <c r="SP175" s="3"/>
      <c r="SQ175" s="3"/>
      <c r="SR175" s="3"/>
      <c r="SS175" s="3"/>
      <c r="ST175" s="3"/>
      <c r="SU175" s="3"/>
      <c r="SV175" s="3"/>
      <c r="SW175" s="3"/>
      <c r="SX175" s="3"/>
      <c r="SY175" s="3"/>
      <c r="SZ175" s="3"/>
      <c r="TA175" s="3"/>
      <c r="TB175" s="3"/>
      <c r="TC175" s="3"/>
      <c r="TD175" s="3"/>
      <c r="TE175" s="3"/>
      <c r="TF175" s="3"/>
      <c r="TG175" s="3"/>
      <c r="TH175" s="3"/>
      <c r="TI175" s="3"/>
      <c r="TJ175" s="3"/>
      <c r="TK175" s="3"/>
      <c r="TL175" s="3"/>
      <c r="TM175" s="3"/>
      <c r="TN175" s="3"/>
      <c r="TO175" s="3"/>
      <c r="TP175" s="3"/>
      <c r="TQ175" s="3"/>
      <c r="TR175" s="3"/>
      <c r="TS175" s="3"/>
      <c r="TT175" s="3"/>
      <c r="TU175" s="3"/>
      <c r="TV175" s="3"/>
      <c r="TW175" s="3"/>
      <c r="TX175" s="3"/>
      <c r="TY175" s="3"/>
      <c r="TZ175" s="3"/>
      <c r="UA175" s="3"/>
      <c r="UB175" s="3"/>
      <c r="UC175" s="3"/>
      <c r="UD175" s="3"/>
      <c r="UE175" s="3"/>
      <c r="UF175" s="3"/>
      <c r="UG175" s="3"/>
      <c r="UH175" s="3"/>
      <c r="UI175" s="3"/>
      <c r="UJ175" s="3"/>
      <c r="UK175" s="3"/>
      <c r="UL175" s="3"/>
      <c r="UM175" s="3"/>
      <c r="UN175" s="3"/>
      <c r="UO175" s="3"/>
      <c r="UP175" s="3"/>
      <c r="UQ175" s="3"/>
      <c r="UR175" s="3"/>
      <c r="US175" s="3"/>
      <c r="UT175" s="3"/>
      <c r="UU175" s="3"/>
      <c r="UV175" s="3"/>
      <c r="UW175" s="3"/>
      <c r="UX175" s="3"/>
      <c r="UY175" s="3"/>
      <c r="UZ175" s="3"/>
      <c r="VA175" s="3"/>
      <c r="VB175" s="3"/>
      <c r="VC175" s="3"/>
      <c r="VD175" s="3"/>
      <c r="VE175" s="3"/>
      <c r="VF175" s="3"/>
      <c r="VG175" s="3"/>
      <c r="VH175" s="3"/>
      <c r="VI175" s="3"/>
      <c r="VJ175" s="3"/>
      <c r="VK175" s="3"/>
      <c r="VL175" s="3"/>
      <c r="VM175" s="3"/>
      <c r="VN175" s="3"/>
      <c r="VO175" s="3"/>
      <c r="VP175" s="3"/>
      <c r="VQ175" s="3"/>
      <c r="VR175" s="3"/>
      <c r="VS175" s="3"/>
      <c r="VT175" s="3"/>
      <c r="VU175" s="3"/>
      <c r="VV175" s="3"/>
      <c r="VW175" s="3"/>
      <c r="VX175" s="3"/>
      <c r="VY175" s="3"/>
      <c r="VZ175" s="3"/>
      <c r="WA175" s="3"/>
      <c r="WB175" s="3"/>
      <c r="WC175" s="3"/>
      <c r="WD175" s="3"/>
      <c r="WE175" s="3"/>
      <c r="WF175" s="3"/>
      <c r="WG175" s="3"/>
      <c r="WH175" s="3"/>
      <c r="WI175" s="3"/>
      <c r="WJ175" s="3"/>
      <c r="WK175" s="3"/>
      <c r="WL175" s="3"/>
      <c r="WM175" s="3"/>
      <c r="WN175" s="3"/>
      <c r="WO175" s="3"/>
      <c r="WP175" s="3"/>
      <c r="WQ175" s="3"/>
      <c r="WR175" s="3"/>
      <c r="WS175" s="3"/>
      <c r="WT175" s="3"/>
      <c r="WU175" s="3"/>
      <c r="WV175" s="3"/>
      <c r="WW175" s="3"/>
      <c r="WX175" s="3"/>
      <c r="WY175" s="3"/>
      <c r="WZ175" s="3"/>
      <c r="XA175" s="3"/>
      <c r="XB175" s="3"/>
      <c r="XC175" s="3"/>
      <c r="XD175" s="3"/>
      <c r="XE175" s="3"/>
      <c r="XF175" s="3"/>
      <c r="XG175" s="3"/>
      <c r="XH175" s="3"/>
      <c r="XI175" s="3"/>
      <c r="XJ175" s="3"/>
      <c r="XK175" s="3"/>
      <c r="XL175" s="3"/>
      <c r="XM175" s="3"/>
      <c r="XN175" s="3"/>
      <c r="XO175" s="3"/>
      <c r="XP175" s="3"/>
      <c r="XQ175" s="3"/>
      <c r="XR175" s="3"/>
      <c r="XS175" s="3"/>
      <c r="XT175" s="3"/>
      <c r="XU175" s="3"/>
      <c r="XV175" s="3"/>
      <c r="XW175" s="3"/>
      <c r="XX175" s="3"/>
      <c r="XY175" s="3"/>
      <c r="XZ175" s="3"/>
      <c r="YA175" s="3"/>
      <c r="YB175" s="3"/>
      <c r="YC175" s="3"/>
      <c r="YD175" s="3"/>
      <c r="YE175" s="3"/>
      <c r="YF175" s="3"/>
      <c r="YG175" s="3"/>
      <c r="YH175" s="3"/>
      <c r="YI175" s="3"/>
      <c r="YJ175" s="3"/>
      <c r="YK175" s="3"/>
      <c r="YL175" s="3"/>
      <c r="YM175" s="3"/>
      <c r="YN175" s="3"/>
      <c r="YO175" s="3"/>
      <c r="YP175" s="3"/>
      <c r="YQ175" s="3"/>
      <c r="YR175" s="3"/>
      <c r="YS175" s="3"/>
      <c r="YT175" s="3"/>
      <c r="YU175" s="3"/>
      <c r="YV175" s="3"/>
      <c r="YW175" s="3"/>
      <c r="YX175" s="3"/>
      <c r="YY175" s="3"/>
      <c r="YZ175" s="3"/>
      <c r="ZA175" s="3"/>
      <c r="ZB175" s="3"/>
      <c r="ZC175" s="3"/>
      <c r="ZD175" s="3"/>
      <c r="ZE175" s="3"/>
      <c r="ZF175" s="3"/>
      <c r="ZG175" s="3"/>
      <c r="ZH175" s="3"/>
      <c r="ZI175" s="3"/>
      <c r="ZJ175" s="3"/>
      <c r="ZK175" s="3"/>
      <c r="ZL175" s="3"/>
      <c r="ZM175" s="3"/>
      <c r="ZN175" s="3"/>
      <c r="ZO175" s="3"/>
      <c r="ZP175" s="3"/>
      <c r="ZQ175" s="3"/>
      <c r="ZR175" s="3"/>
      <c r="ZS175" s="3"/>
      <c r="ZT175" s="3"/>
      <c r="ZU175" s="3"/>
      <c r="ZV175" s="3"/>
      <c r="ZW175" s="3"/>
      <c r="ZX175" s="3"/>
      <c r="ZY175" s="3"/>
      <c r="ZZ175" s="3"/>
      <c r="AAA175" s="3"/>
      <c r="AAB175" s="3"/>
      <c r="AAC175" s="3"/>
      <c r="AAD175" s="3"/>
      <c r="AAE175" s="3"/>
      <c r="AAF175" s="3"/>
      <c r="AAG175" s="3"/>
      <c r="AAH175" s="3"/>
      <c r="AAI175" s="3"/>
      <c r="AAJ175" s="3"/>
      <c r="AAK175" s="3"/>
      <c r="AAL175" s="3"/>
      <c r="AAM175" s="3"/>
      <c r="AAN175" s="3"/>
      <c r="AAO175" s="3"/>
      <c r="AAP175" s="3"/>
      <c r="AAQ175" s="3"/>
      <c r="AAR175" s="3"/>
      <c r="AAS175" s="3"/>
      <c r="AAT175" s="3"/>
      <c r="AAU175" s="3"/>
      <c r="AAV175" s="3"/>
      <c r="AAW175" s="3"/>
      <c r="AAX175" s="3"/>
      <c r="AAY175" s="3"/>
      <c r="AAZ175" s="3"/>
      <c r="ABA175" s="3"/>
      <c r="ABB175" s="3"/>
      <c r="ABC175" s="3"/>
      <c r="ABD175" s="3"/>
      <c r="ABE175" s="3"/>
      <c r="ABF175" s="3"/>
      <c r="ABG175" s="3"/>
      <c r="ABH175" s="3"/>
    </row>
    <row r="176" spans="1:736" s="2" customFormat="1" ht="99.75">
      <c r="A176" s="92" t="s">
        <v>1015</v>
      </c>
      <c r="B176" s="93" t="s">
        <v>782</v>
      </c>
      <c r="C176" s="87" t="s">
        <v>783</v>
      </c>
      <c r="D176" s="87" t="s">
        <v>787</v>
      </c>
      <c r="E176" s="174" t="s">
        <v>788</v>
      </c>
      <c r="F176" s="93" t="s">
        <v>320</v>
      </c>
      <c r="G176" s="93" t="s">
        <v>318</v>
      </c>
      <c r="H176" s="135">
        <v>3</v>
      </c>
      <c r="I176" s="90">
        <v>3</v>
      </c>
      <c r="J176" s="90">
        <v>2</v>
      </c>
      <c r="K176" s="136">
        <v>2.6666666666666665</v>
      </c>
      <c r="L176" s="91" t="s">
        <v>339</v>
      </c>
      <c r="M176" s="94" t="s">
        <v>284</v>
      </c>
      <c r="N176" s="180" t="s">
        <v>1108</v>
      </c>
      <c r="O176" s="180" t="s">
        <v>1141</v>
      </c>
      <c r="P176" s="180" t="s">
        <v>1137</v>
      </c>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c r="IW176" s="3"/>
      <c r="IX176" s="3"/>
      <c r="IY176" s="3"/>
      <c r="IZ176" s="3"/>
      <c r="JA176" s="3"/>
      <c r="JB176" s="3"/>
      <c r="JC176" s="3"/>
      <c r="JD176" s="3"/>
      <c r="JE176" s="3"/>
      <c r="JF176" s="3"/>
      <c r="JG176" s="3"/>
      <c r="JH176" s="3"/>
      <c r="JI176" s="3"/>
      <c r="JJ176" s="3"/>
      <c r="JK176" s="3"/>
      <c r="JL176" s="3"/>
      <c r="JM176" s="3"/>
      <c r="JN176" s="3"/>
      <c r="JO176" s="3"/>
      <c r="JP176" s="3"/>
      <c r="JQ176" s="3"/>
      <c r="JR176" s="3"/>
      <c r="JS176" s="3"/>
      <c r="JT176" s="3"/>
      <c r="JU176" s="3"/>
      <c r="JV176" s="3"/>
      <c r="JW176" s="3"/>
      <c r="JX176" s="3"/>
      <c r="JY176" s="3"/>
      <c r="JZ176" s="3"/>
      <c r="KA176" s="3"/>
      <c r="KB176" s="3"/>
      <c r="KC176" s="3"/>
      <c r="KD176" s="3"/>
      <c r="KE176" s="3"/>
      <c r="KF176" s="3"/>
      <c r="KG176" s="3"/>
      <c r="KH176" s="3"/>
      <c r="KI176" s="3"/>
      <c r="KJ176" s="3"/>
      <c r="KK176" s="3"/>
      <c r="KL176" s="3"/>
      <c r="KM176" s="3"/>
      <c r="KN176" s="3"/>
      <c r="KO176" s="3"/>
      <c r="KP176" s="3"/>
      <c r="KQ176" s="3"/>
      <c r="KR176" s="3"/>
      <c r="KS176" s="3"/>
      <c r="KT176" s="3"/>
      <c r="KU176" s="3"/>
      <c r="KV176" s="3"/>
      <c r="KW176" s="3"/>
      <c r="KX176" s="3"/>
      <c r="KY176" s="3"/>
      <c r="KZ176" s="3"/>
      <c r="LA176" s="3"/>
      <c r="LB176" s="3"/>
      <c r="LC176" s="3"/>
      <c r="LD176" s="3"/>
      <c r="LE176" s="3"/>
      <c r="LF176" s="3"/>
      <c r="LG176" s="3"/>
      <c r="LH176" s="3"/>
      <c r="LI176" s="3"/>
      <c r="LJ176" s="3"/>
      <c r="LK176" s="3"/>
      <c r="LL176" s="3"/>
      <c r="LM176" s="3"/>
      <c r="LN176" s="3"/>
      <c r="LO176" s="3"/>
      <c r="LP176" s="3"/>
      <c r="LQ176" s="3"/>
      <c r="LR176" s="3"/>
      <c r="LS176" s="3"/>
      <c r="LT176" s="3"/>
      <c r="LU176" s="3"/>
      <c r="LV176" s="3"/>
      <c r="LW176" s="3"/>
      <c r="LX176" s="3"/>
      <c r="LY176" s="3"/>
      <c r="LZ176" s="3"/>
      <c r="MA176" s="3"/>
      <c r="MB176" s="3"/>
      <c r="MC176" s="3"/>
      <c r="MD176" s="3"/>
      <c r="ME176" s="3"/>
      <c r="MF176" s="3"/>
      <c r="MG176" s="3"/>
      <c r="MH176" s="3"/>
      <c r="MI176" s="3"/>
      <c r="MJ176" s="3"/>
      <c r="MK176" s="3"/>
      <c r="ML176" s="3"/>
      <c r="MM176" s="3"/>
      <c r="MN176" s="3"/>
      <c r="MO176" s="3"/>
      <c r="MP176" s="3"/>
      <c r="MQ176" s="3"/>
      <c r="MR176" s="3"/>
      <c r="MS176" s="3"/>
      <c r="MT176" s="3"/>
      <c r="MU176" s="3"/>
      <c r="MV176" s="3"/>
      <c r="MW176" s="3"/>
      <c r="MX176" s="3"/>
      <c r="MY176" s="3"/>
      <c r="MZ176" s="3"/>
      <c r="NA176" s="3"/>
      <c r="NB176" s="3"/>
      <c r="NC176" s="3"/>
      <c r="ND176" s="3"/>
      <c r="NE176" s="3"/>
      <c r="NF176" s="3"/>
      <c r="NG176" s="3"/>
      <c r="NH176" s="3"/>
      <c r="NI176" s="3"/>
      <c r="NJ176" s="3"/>
      <c r="NK176" s="3"/>
      <c r="NL176" s="3"/>
      <c r="NM176" s="3"/>
      <c r="NN176" s="3"/>
      <c r="NO176" s="3"/>
      <c r="NP176" s="3"/>
      <c r="NQ176" s="3"/>
      <c r="NR176" s="3"/>
      <c r="NS176" s="3"/>
      <c r="NT176" s="3"/>
      <c r="NU176" s="3"/>
      <c r="NV176" s="3"/>
      <c r="NW176" s="3"/>
      <c r="NX176" s="3"/>
      <c r="NY176" s="3"/>
      <c r="NZ176" s="3"/>
      <c r="OA176" s="3"/>
      <c r="OB176" s="3"/>
      <c r="OC176" s="3"/>
      <c r="OD176" s="3"/>
      <c r="OE176" s="3"/>
      <c r="OF176" s="3"/>
      <c r="OG176" s="3"/>
      <c r="OH176" s="3"/>
      <c r="OI176" s="3"/>
      <c r="OJ176" s="3"/>
      <c r="OK176" s="3"/>
      <c r="OL176" s="3"/>
      <c r="OM176" s="3"/>
      <c r="ON176" s="3"/>
      <c r="OO176" s="3"/>
      <c r="OP176" s="3"/>
      <c r="OQ176" s="3"/>
      <c r="OR176" s="3"/>
      <c r="OS176" s="3"/>
      <c r="OT176" s="3"/>
      <c r="OU176" s="3"/>
      <c r="OV176" s="3"/>
      <c r="OW176" s="3"/>
      <c r="OX176" s="3"/>
      <c r="OY176" s="3"/>
      <c r="OZ176" s="3"/>
      <c r="PA176" s="3"/>
      <c r="PB176" s="3"/>
      <c r="PC176" s="3"/>
      <c r="PD176" s="3"/>
      <c r="PE176" s="3"/>
      <c r="PF176" s="3"/>
      <c r="PG176" s="3"/>
      <c r="PH176" s="3"/>
      <c r="PI176" s="3"/>
      <c r="PJ176" s="3"/>
      <c r="PK176" s="3"/>
      <c r="PL176" s="3"/>
      <c r="PM176" s="3"/>
      <c r="PN176" s="3"/>
      <c r="PO176" s="3"/>
      <c r="PP176" s="3"/>
      <c r="PQ176" s="3"/>
      <c r="PR176" s="3"/>
      <c r="PS176" s="3"/>
      <c r="PT176" s="3"/>
      <c r="PU176" s="3"/>
      <c r="PV176" s="3"/>
      <c r="PW176" s="3"/>
      <c r="PX176" s="3"/>
      <c r="PY176" s="3"/>
      <c r="PZ176" s="3"/>
      <c r="QA176" s="3"/>
      <c r="QB176" s="3"/>
      <c r="QC176" s="3"/>
      <c r="QD176" s="3"/>
      <c r="QE176" s="3"/>
      <c r="QF176" s="3"/>
      <c r="QG176" s="3"/>
      <c r="QH176" s="3"/>
      <c r="QI176" s="3"/>
      <c r="QJ176" s="3"/>
      <c r="QK176" s="3"/>
      <c r="QL176" s="3"/>
      <c r="QM176" s="3"/>
      <c r="QN176" s="3"/>
      <c r="QO176" s="3"/>
      <c r="QP176" s="3"/>
      <c r="QQ176" s="3"/>
      <c r="QR176" s="3"/>
      <c r="QS176" s="3"/>
      <c r="QT176" s="3"/>
      <c r="QU176" s="3"/>
      <c r="QV176" s="3"/>
      <c r="QW176" s="3"/>
      <c r="QX176" s="3"/>
      <c r="QY176" s="3"/>
      <c r="QZ176" s="3"/>
      <c r="RA176" s="3"/>
      <c r="RB176" s="3"/>
      <c r="RC176" s="3"/>
      <c r="RD176" s="3"/>
      <c r="RE176" s="3"/>
      <c r="RF176" s="3"/>
      <c r="RG176" s="3"/>
      <c r="RH176" s="3"/>
      <c r="RI176" s="3"/>
      <c r="RJ176" s="3"/>
      <c r="RK176" s="3"/>
      <c r="RL176" s="3"/>
      <c r="RM176" s="3"/>
      <c r="RN176" s="3"/>
      <c r="RO176" s="3"/>
      <c r="RP176" s="3"/>
      <c r="RQ176" s="3"/>
      <c r="RR176" s="3"/>
      <c r="RS176" s="3"/>
      <c r="RT176" s="3"/>
      <c r="RU176" s="3"/>
      <c r="RV176" s="3"/>
      <c r="RW176" s="3"/>
      <c r="RX176" s="3"/>
      <c r="RY176" s="3"/>
      <c r="RZ176" s="3"/>
      <c r="SA176" s="3"/>
      <c r="SB176" s="3"/>
      <c r="SC176" s="3"/>
      <c r="SD176" s="3"/>
      <c r="SE176" s="3"/>
      <c r="SF176" s="3"/>
      <c r="SG176" s="3"/>
      <c r="SH176" s="3"/>
      <c r="SI176" s="3"/>
      <c r="SJ176" s="3"/>
      <c r="SK176" s="3"/>
      <c r="SL176" s="3"/>
      <c r="SM176" s="3"/>
      <c r="SN176" s="3"/>
      <c r="SO176" s="3"/>
      <c r="SP176" s="3"/>
      <c r="SQ176" s="3"/>
      <c r="SR176" s="3"/>
      <c r="SS176" s="3"/>
      <c r="ST176" s="3"/>
      <c r="SU176" s="3"/>
      <c r="SV176" s="3"/>
      <c r="SW176" s="3"/>
      <c r="SX176" s="3"/>
      <c r="SY176" s="3"/>
      <c r="SZ176" s="3"/>
      <c r="TA176" s="3"/>
      <c r="TB176" s="3"/>
      <c r="TC176" s="3"/>
      <c r="TD176" s="3"/>
      <c r="TE176" s="3"/>
      <c r="TF176" s="3"/>
      <c r="TG176" s="3"/>
      <c r="TH176" s="3"/>
      <c r="TI176" s="3"/>
      <c r="TJ176" s="3"/>
      <c r="TK176" s="3"/>
      <c r="TL176" s="3"/>
      <c r="TM176" s="3"/>
      <c r="TN176" s="3"/>
      <c r="TO176" s="3"/>
      <c r="TP176" s="3"/>
      <c r="TQ176" s="3"/>
      <c r="TR176" s="3"/>
      <c r="TS176" s="3"/>
      <c r="TT176" s="3"/>
      <c r="TU176" s="3"/>
      <c r="TV176" s="3"/>
      <c r="TW176" s="3"/>
      <c r="TX176" s="3"/>
      <c r="TY176" s="3"/>
      <c r="TZ176" s="3"/>
      <c r="UA176" s="3"/>
      <c r="UB176" s="3"/>
      <c r="UC176" s="3"/>
      <c r="UD176" s="3"/>
      <c r="UE176" s="3"/>
      <c r="UF176" s="3"/>
      <c r="UG176" s="3"/>
      <c r="UH176" s="3"/>
      <c r="UI176" s="3"/>
      <c r="UJ176" s="3"/>
      <c r="UK176" s="3"/>
      <c r="UL176" s="3"/>
      <c r="UM176" s="3"/>
      <c r="UN176" s="3"/>
      <c r="UO176" s="3"/>
      <c r="UP176" s="3"/>
      <c r="UQ176" s="3"/>
      <c r="UR176" s="3"/>
      <c r="US176" s="3"/>
      <c r="UT176" s="3"/>
      <c r="UU176" s="3"/>
      <c r="UV176" s="3"/>
      <c r="UW176" s="3"/>
      <c r="UX176" s="3"/>
      <c r="UY176" s="3"/>
      <c r="UZ176" s="3"/>
      <c r="VA176" s="3"/>
      <c r="VB176" s="3"/>
      <c r="VC176" s="3"/>
      <c r="VD176" s="3"/>
      <c r="VE176" s="3"/>
      <c r="VF176" s="3"/>
      <c r="VG176" s="3"/>
      <c r="VH176" s="3"/>
      <c r="VI176" s="3"/>
      <c r="VJ176" s="3"/>
      <c r="VK176" s="3"/>
      <c r="VL176" s="3"/>
      <c r="VM176" s="3"/>
      <c r="VN176" s="3"/>
      <c r="VO176" s="3"/>
      <c r="VP176" s="3"/>
      <c r="VQ176" s="3"/>
      <c r="VR176" s="3"/>
      <c r="VS176" s="3"/>
      <c r="VT176" s="3"/>
      <c r="VU176" s="3"/>
      <c r="VV176" s="3"/>
      <c r="VW176" s="3"/>
      <c r="VX176" s="3"/>
      <c r="VY176" s="3"/>
      <c r="VZ176" s="3"/>
      <c r="WA176" s="3"/>
      <c r="WB176" s="3"/>
      <c r="WC176" s="3"/>
      <c r="WD176" s="3"/>
      <c r="WE176" s="3"/>
      <c r="WF176" s="3"/>
      <c r="WG176" s="3"/>
      <c r="WH176" s="3"/>
      <c r="WI176" s="3"/>
      <c r="WJ176" s="3"/>
      <c r="WK176" s="3"/>
      <c r="WL176" s="3"/>
      <c r="WM176" s="3"/>
      <c r="WN176" s="3"/>
      <c r="WO176" s="3"/>
      <c r="WP176" s="3"/>
      <c r="WQ176" s="3"/>
      <c r="WR176" s="3"/>
      <c r="WS176" s="3"/>
      <c r="WT176" s="3"/>
      <c r="WU176" s="3"/>
      <c r="WV176" s="3"/>
      <c r="WW176" s="3"/>
      <c r="WX176" s="3"/>
      <c r="WY176" s="3"/>
      <c r="WZ176" s="3"/>
      <c r="XA176" s="3"/>
      <c r="XB176" s="3"/>
      <c r="XC176" s="3"/>
      <c r="XD176" s="3"/>
      <c r="XE176" s="3"/>
      <c r="XF176" s="3"/>
      <c r="XG176" s="3"/>
      <c r="XH176" s="3"/>
      <c r="XI176" s="3"/>
      <c r="XJ176" s="3"/>
      <c r="XK176" s="3"/>
      <c r="XL176" s="3"/>
      <c r="XM176" s="3"/>
      <c r="XN176" s="3"/>
      <c r="XO176" s="3"/>
      <c r="XP176" s="3"/>
      <c r="XQ176" s="3"/>
      <c r="XR176" s="3"/>
      <c r="XS176" s="3"/>
      <c r="XT176" s="3"/>
      <c r="XU176" s="3"/>
      <c r="XV176" s="3"/>
      <c r="XW176" s="3"/>
      <c r="XX176" s="3"/>
      <c r="XY176" s="3"/>
      <c r="XZ176" s="3"/>
      <c r="YA176" s="3"/>
      <c r="YB176" s="3"/>
      <c r="YC176" s="3"/>
      <c r="YD176" s="3"/>
      <c r="YE176" s="3"/>
      <c r="YF176" s="3"/>
      <c r="YG176" s="3"/>
      <c r="YH176" s="3"/>
      <c r="YI176" s="3"/>
      <c r="YJ176" s="3"/>
      <c r="YK176" s="3"/>
      <c r="YL176" s="3"/>
      <c r="YM176" s="3"/>
      <c r="YN176" s="3"/>
      <c r="YO176" s="3"/>
      <c r="YP176" s="3"/>
      <c r="YQ176" s="3"/>
      <c r="YR176" s="3"/>
      <c r="YS176" s="3"/>
      <c r="YT176" s="3"/>
      <c r="YU176" s="3"/>
      <c r="YV176" s="3"/>
      <c r="YW176" s="3"/>
      <c r="YX176" s="3"/>
      <c r="YY176" s="3"/>
      <c r="YZ176" s="3"/>
      <c r="ZA176" s="3"/>
      <c r="ZB176" s="3"/>
      <c r="ZC176" s="3"/>
      <c r="ZD176" s="3"/>
      <c r="ZE176" s="3"/>
      <c r="ZF176" s="3"/>
      <c r="ZG176" s="3"/>
      <c r="ZH176" s="3"/>
      <c r="ZI176" s="3"/>
      <c r="ZJ176" s="3"/>
      <c r="ZK176" s="3"/>
      <c r="ZL176" s="3"/>
      <c r="ZM176" s="3"/>
      <c r="ZN176" s="3"/>
      <c r="ZO176" s="3"/>
      <c r="ZP176" s="3"/>
      <c r="ZQ176" s="3"/>
      <c r="ZR176" s="3"/>
      <c r="ZS176" s="3"/>
      <c r="ZT176" s="3"/>
      <c r="ZU176" s="3"/>
      <c r="ZV176" s="3"/>
      <c r="ZW176" s="3"/>
      <c r="ZX176" s="3"/>
      <c r="ZY176" s="3"/>
      <c r="ZZ176" s="3"/>
      <c r="AAA176" s="3"/>
      <c r="AAB176" s="3"/>
      <c r="AAC176" s="3"/>
      <c r="AAD176" s="3"/>
      <c r="AAE176" s="3"/>
      <c r="AAF176" s="3"/>
      <c r="AAG176" s="3"/>
      <c r="AAH176" s="3"/>
      <c r="AAI176" s="3"/>
      <c r="AAJ176" s="3"/>
      <c r="AAK176" s="3"/>
      <c r="AAL176" s="3"/>
      <c r="AAM176" s="3"/>
      <c r="AAN176" s="3"/>
      <c r="AAO176" s="3"/>
      <c r="AAP176" s="3"/>
      <c r="AAQ176" s="3"/>
      <c r="AAR176" s="3"/>
      <c r="AAS176" s="3"/>
      <c r="AAT176" s="3"/>
      <c r="AAU176" s="3"/>
      <c r="AAV176" s="3"/>
      <c r="AAW176" s="3"/>
      <c r="AAX176" s="3"/>
      <c r="AAY176" s="3"/>
      <c r="AAZ176" s="3"/>
      <c r="ABA176" s="3"/>
      <c r="ABB176" s="3"/>
      <c r="ABC176" s="3"/>
      <c r="ABD176" s="3"/>
      <c r="ABE176" s="3"/>
      <c r="ABF176" s="3"/>
      <c r="ABG176" s="3"/>
      <c r="ABH176" s="3"/>
    </row>
    <row r="177" spans="1:736" s="2" customFormat="1" ht="71.25">
      <c r="A177" s="92" t="s">
        <v>1016</v>
      </c>
      <c r="B177" s="93" t="s">
        <v>782</v>
      </c>
      <c r="C177" s="87" t="s">
        <v>783</v>
      </c>
      <c r="D177" s="87" t="s">
        <v>789</v>
      </c>
      <c r="E177" s="174" t="s">
        <v>790</v>
      </c>
      <c r="F177" s="93" t="s">
        <v>320</v>
      </c>
      <c r="G177" s="93" t="s">
        <v>318</v>
      </c>
      <c r="H177" s="135">
        <v>3</v>
      </c>
      <c r="I177" s="90">
        <v>3</v>
      </c>
      <c r="J177" s="90">
        <v>2</v>
      </c>
      <c r="K177" s="136">
        <v>2.6666666666666665</v>
      </c>
      <c r="L177" s="91" t="s">
        <v>339</v>
      </c>
      <c r="M177" s="94" t="s">
        <v>284</v>
      </c>
      <c r="N177" s="180" t="s">
        <v>1108</v>
      </c>
      <c r="O177" s="180" t="s">
        <v>1141</v>
      </c>
      <c r="P177" s="180" t="s">
        <v>1137</v>
      </c>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c r="IW177" s="3"/>
      <c r="IX177" s="3"/>
      <c r="IY177" s="3"/>
      <c r="IZ177" s="3"/>
      <c r="JA177" s="3"/>
      <c r="JB177" s="3"/>
      <c r="JC177" s="3"/>
      <c r="JD177" s="3"/>
      <c r="JE177" s="3"/>
      <c r="JF177" s="3"/>
      <c r="JG177" s="3"/>
      <c r="JH177" s="3"/>
      <c r="JI177" s="3"/>
      <c r="JJ177" s="3"/>
      <c r="JK177" s="3"/>
      <c r="JL177" s="3"/>
      <c r="JM177" s="3"/>
      <c r="JN177" s="3"/>
      <c r="JO177" s="3"/>
      <c r="JP177" s="3"/>
      <c r="JQ177" s="3"/>
      <c r="JR177" s="3"/>
      <c r="JS177" s="3"/>
      <c r="JT177" s="3"/>
      <c r="JU177" s="3"/>
      <c r="JV177" s="3"/>
      <c r="JW177" s="3"/>
      <c r="JX177" s="3"/>
      <c r="JY177" s="3"/>
      <c r="JZ177" s="3"/>
      <c r="KA177" s="3"/>
      <c r="KB177" s="3"/>
      <c r="KC177" s="3"/>
      <c r="KD177" s="3"/>
      <c r="KE177" s="3"/>
      <c r="KF177" s="3"/>
      <c r="KG177" s="3"/>
      <c r="KH177" s="3"/>
      <c r="KI177" s="3"/>
      <c r="KJ177" s="3"/>
      <c r="KK177" s="3"/>
      <c r="KL177" s="3"/>
      <c r="KM177" s="3"/>
      <c r="KN177" s="3"/>
      <c r="KO177" s="3"/>
      <c r="KP177" s="3"/>
      <c r="KQ177" s="3"/>
      <c r="KR177" s="3"/>
      <c r="KS177" s="3"/>
      <c r="KT177" s="3"/>
      <c r="KU177" s="3"/>
      <c r="KV177" s="3"/>
      <c r="KW177" s="3"/>
      <c r="KX177" s="3"/>
      <c r="KY177" s="3"/>
      <c r="KZ177" s="3"/>
      <c r="LA177" s="3"/>
      <c r="LB177" s="3"/>
      <c r="LC177" s="3"/>
      <c r="LD177" s="3"/>
      <c r="LE177" s="3"/>
      <c r="LF177" s="3"/>
      <c r="LG177" s="3"/>
      <c r="LH177" s="3"/>
      <c r="LI177" s="3"/>
      <c r="LJ177" s="3"/>
      <c r="LK177" s="3"/>
      <c r="LL177" s="3"/>
      <c r="LM177" s="3"/>
      <c r="LN177" s="3"/>
      <c r="LO177" s="3"/>
      <c r="LP177" s="3"/>
      <c r="LQ177" s="3"/>
      <c r="LR177" s="3"/>
      <c r="LS177" s="3"/>
      <c r="LT177" s="3"/>
      <c r="LU177" s="3"/>
      <c r="LV177" s="3"/>
      <c r="LW177" s="3"/>
      <c r="LX177" s="3"/>
      <c r="LY177" s="3"/>
      <c r="LZ177" s="3"/>
      <c r="MA177" s="3"/>
      <c r="MB177" s="3"/>
      <c r="MC177" s="3"/>
      <c r="MD177" s="3"/>
      <c r="ME177" s="3"/>
      <c r="MF177" s="3"/>
      <c r="MG177" s="3"/>
      <c r="MH177" s="3"/>
      <c r="MI177" s="3"/>
      <c r="MJ177" s="3"/>
      <c r="MK177" s="3"/>
      <c r="ML177" s="3"/>
      <c r="MM177" s="3"/>
      <c r="MN177" s="3"/>
      <c r="MO177" s="3"/>
      <c r="MP177" s="3"/>
      <c r="MQ177" s="3"/>
      <c r="MR177" s="3"/>
      <c r="MS177" s="3"/>
      <c r="MT177" s="3"/>
      <c r="MU177" s="3"/>
      <c r="MV177" s="3"/>
      <c r="MW177" s="3"/>
      <c r="MX177" s="3"/>
      <c r="MY177" s="3"/>
      <c r="MZ177" s="3"/>
      <c r="NA177" s="3"/>
      <c r="NB177" s="3"/>
      <c r="NC177" s="3"/>
      <c r="ND177" s="3"/>
      <c r="NE177" s="3"/>
      <c r="NF177" s="3"/>
      <c r="NG177" s="3"/>
      <c r="NH177" s="3"/>
      <c r="NI177" s="3"/>
      <c r="NJ177" s="3"/>
      <c r="NK177" s="3"/>
      <c r="NL177" s="3"/>
      <c r="NM177" s="3"/>
      <c r="NN177" s="3"/>
      <c r="NO177" s="3"/>
      <c r="NP177" s="3"/>
      <c r="NQ177" s="3"/>
      <c r="NR177" s="3"/>
      <c r="NS177" s="3"/>
      <c r="NT177" s="3"/>
      <c r="NU177" s="3"/>
      <c r="NV177" s="3"/>
      <c r="NW177" s="3"/>
      <c r="NX177" s="3"/>
      <c r="NY177" s="3"/>
      <c r="NZ177" s="3"/>
      <c r="OA177" s="3"/>
      <c r="OB177" s="3"/>
      <c r="OC177" s="3"/>
      <c r="OD177" s="3"/>
      <c r="OE177" s="3"/>
      <c r="OF177" s="3"/>
      <c r="OG177" s="3"/>
      <c r="OH177" s="3"/>
      <c r="OI177" s="3"/>
      <c r="OJ177" s="3"/>
      <c r="OK177" s="3"/>
      <c r="OL177" s="3"/>
      <c r="OM177" s="3"/>
      <c r="ON177" s="3"/>
      <c r="OO177" s="3"/>
      <c r="OP177" s="3"/>
      <c r="OQ177" s="3"/>
      <c r="OR177" s="3"/>
      <c r="OS177" s="3"/>
      <c r="OT177" s="3"/>
      <c r="OU177" s="3"/>
      <c r="OV177" s="3"/>
      <c r="OW177" s="3"/>
      <c r="OX177" s="3"/>
      <c r="OY177" s="3"/>
      <c r="OZ177" s="3"/>
      <c r="PA177" s="3"/>
      <c r="PB177" s="3"/>
      <c r="PC177" s="3"/>
      <c r="PD177" s="3"/>
      <c r="PE177" s="3"/>
      <c r="PF177" s="3"/>
      <c r="PG177" s="3"/>
      <c r="PH177" s="3"/>
      <c r="PI177" s="3"/>
      <c r="PJ177" s="3"/>
      <c r="PK177" s="3"/>
      <c r="PL177" s="3"/>
      <c r="PM177" s="3"/>
      <c r="PN177" s="3"/>
      <c r="PO177" s="3"/>
      <c r="PP177" s="3"/>
      <c r="PQ177" s="3"/>
      <c r="PR177" s="3"/>
      <c r="PS177" s="3"/>
      <c r="PT177" s="3"/>
      <c r="PU177" s="3"/>
      <c r="PV177" s="3"/>
      <c r="PW177" s="3"/>
      <c r="PX177" s="3"/>
      <c r="PY177" s="3"/>
      <c r="PZ177" s="3"/>
      <c r="QA177" s="3"/>
      <c r="QB177" s="3"/>
      <c r="QC177" s="3"/>
      <c r="QD177" s="3"/>
      <c r="QE177" s="3"/>
      <c r="QF177" s="3"/>
      <c r="QG177" s="3"/>
      <c r="QH177" s="3"/>
      <c r="QI177" s="3"/>
      <c r="QJ177" s="3"/>
      <c r="QK177" s="3"/>
      <c r="QL177" s="3"/>
      <c r="QM177" s="3"/>
      <c r="QN177" s="3"/>
      <c r="QO177" s="3"/>
      <c r="QP177" s="3"/>
      <c r="QQ177" s="3"/>
      <c r="QR177" s="3"/>
      <c r="QS177" s="3"/>
      <c r="QT177" s="3"/>
      <c r="QU177" s="3"/>
      <c r="QV177" s="3"/>
      <c r="QW177" s="3"/>
      <c r="QX177" s="3"/>
      <c r="QY177" s="3"/>
      <c r="QZ177" s="3"/>
      <c r="RA177" s="3"/>
      <c r="RB177" s="3"/>
      <c r="RC177" s="3"/>
      <c r="RD177" s="3"/>
      <c r="RE177" s="3"/>
      <c r="RF177" s="3"/>
      <c r="RG177" s="3"/>
      <c r="RH177" s="3"/>
      <c r="RI177" s="3"/>
      <c r="RJ177" s="3"/>
      <c r="RK177" s="3"/>
      <c r="RL177" s="3"/>
      <c r="RM177" s="3"/>
      <c r="RN177" s="3"/>
      <c r="RO177" s="3"/>
      <c r="RP177" s="3"/>
      <c r="RQ177" s="3"/>
      <c r="RR177" s="3"/>
      <c r="RS177" s="3"/>
      <c r="RT177" s="3"/>
      <c r="RU177" s="3"/>
      <c r="RV177" s="3"/>
      <c r="RW177" s="3"/>
      <c r="RX177" s="3"/>
      <c r="RY177" s="3"/>
      <c r="RZ177" s="3"/>
      <c r="SA177" s="3"/>
      <c r="SB177" s="3"/>
      <c r="SC177" s="3"/>
      <c r="SD177" s="3"/>
      <c r="SE177" s="3"/>
      <c r="SF177" s="3"/>
      <c r="SG177" s="3"/>
      <c r="SH177" s="3"/>
      <c r="SI177" s="3"/>
      <c r="SJ177" s="3"/>
      <c r="SK177" s="3"/>
      <c r="SL177" s="3"/>
      <c r="SM177" s="3"/>
      <c r="SN177" s="3"/>
      <c r="SO177" s="3"/>
      <c r="SP177" s="3"/>
      <c r="SQ177" s="3"/>
      <c r="SR177" s="3"/>
      <c r="SS177" s="3"/>
      <c r="ST177" s="3"/>
      <c r="SU177" s="3"/>
      <c r="SV177" s="3"/>
      <c r="SW177" s="3"/>
      <c r="SX177" s="3"/>
      <c r="SY177" s="3"/>
      <c r="SZ177" s="3"/>
      <c r="TA177" s="3"/>
      <c r="TB177" s="3"/>
      <c r="TC177" s="3"/>
      <c r="TD177" s="3"/>
      <c r="TE177" s="3"/>
      <c r="TF177" s="3"/>
      <c r="TG177" s="3"/>
      <c r="TH177" s="3"/>
      <c r="TI177" s="3"/>
      <c r="TJ177" s="3"/>
      <c r="TK177" s="3"/>
      <c r="TL177" s="3"/>
      <c r="TM177" s="3"/>
      <c r="TN177" s="3"/>
      <c r="TO177" s="3"/>
      <c r="TP177" s="3"/>
      <c r="TQ177" s="3"/>
      <c r="TR177" s="3"/>
      <c r="TS177" s="3"/>
      <c r="TT177" s="3"/>
      <c r="TU177" s="3"/>
      <c r="TV177" s="3"/>
      <c r="TW177" s="3"/>
      <c r="TX177" s="3"/>
      <c r="TY177" s="3"/>
      <c r="TZ177" s="3"/>
      <c r="UA177" s="3"/>
      <c r="UB177" s="3"/>
      <c r="UC177" s="3"/>
      <c r="UD177" s="3"/>
      <c r="UE177" s="3"/>
      <c r="UF177" s="3"/>
      <c r="UG177" s="3"/>
      <c r="UH177" s="3"/>
      <c r="UI177" s="3"/>
      <c r="UJ177" s="3"/>
      <c r="UK177" s="3"/>
      <c r="UL177" s="3"/>
      <c r="UM177" s="3"/>
      <c r="UN177" s="3"/>
      <c r="UO177" s="3"/>
      <c r="UP177" s="3"/>
      <c r="UQ177" s="3"/>
      <c r="UR177" s="3"/>
      <c r="US177" s="3"/>
      <c r="UT177" s="3"/>
      <c r="UU177" s="3"/>
      <c r="UV177" s="3"/>
      <c r="UW177" s="3"/>
      <c r="UX177" s="3"/>
      <c r="UY177" s="3"/>
      <c r="UZ177" s="3"/>
      <c r="VA177" s="3"/>
      <c r="VB177" s="3"/>
      <c r="VC177" s="3"/>
      <c r="VD177" s="3"/>
      <c r="VE177" s="3"/>
      <c r="VF177" s="3"/>
      <c r="VG177" s="3"/>
      <c r="VH177" s="3"/>
      <c r="VI177" s="3"/>
      <c r="VJ177" s="3"/>
      <c r="VK177" s="3"/>
      <c r="VL177" s="3"/>
      <c r="VM177" s="3"/>
      <c r="VN177" s="3"/>
      <c r="VO177" s="3"/>
      <c r="VP177" s="3"/>
      <c r="VQ177" s="3"/>
      <c r="VR177" s="3"/>
      <c r="VS177" s="3"/>
      <c r="VT177" s="3"/>
      <c r="VU177" s="3"/>
      <c r="VV177" s="3"/>
      <c r="VW177" s="3"/>
      <c r="VX177" s="3"/>
      <c r="VY177" s="3"/>
      <c r="VZ177" s="3"/>
      <c r="WA177" s="3"/>
      <c r="WB177" s="3"/>
      <c r="WC177" s="3"/>
      <c r="WD177" s="3"/>
      <c r="WE177" s="3"/>
      <c r="WF177" s="3"/>
      <c r="WG177" s="3"/>
      <c r="WH177" s="3"/>
      <c r="WI177" s="3"/>
      <c r="WJ177" s="3"/>
      <c r="WK177" s="3"/>
      <c r="WL177" s="3"/>
      <c r="WM177" s="3"/>
      <c r="WN177" s="3"/>
      <c r="WO177" s="3"/>
      <c r="WP177" s="3"/>
      <c r="WQ177" s="3"/>
      <c r="WR177" s="3"/>
      <c r="WS177" s="3"/>
      <c r="WT177" s="3"/>
      <c r="WU177" s="3"/>
      <c r="WV177" s="3"/>
      <c r="WW177" s="3"/>
      <c r="WX177" s="3"/>
      <c r="WY177" s="3"/>
      <c r="WZ177" s="3"/>
      <c r="XA177" s="3"/>
      <c r="XB177" s="3"/>
      <c r="XC177" s="3"/>
      <c r="XD177" s="3"/>
      <c r="XE177" s="3"/>
      <c r="XF177" s="3"/>
      <c r="XG177" s="3"/>
      <c r="XH177" s="3"/>
      <c r="XI177" s="3"/>
      <c r="XJ177" s="3"/>
      <c r="XK177" s="3"/>
      <c r="XL177" s="3"/>
      <c r="XM177" s="3"/>
      <c r="XN177" s="3"/>
      <c r="XO177" s="3"/>
      <c r="XP177" s="3"/>
      <c r="XQ177" s="3"/>
      <c r="XR177" s="3"/>
      <c r="XS177" s="3"/>
      <c r="XT177" s="3"/>
      <c r="XU177" s="3"/>
      <c r="XV177" s="3"/>
      <c r="XW177" s="3"/>
      <c r="XX177" s="3"/>
      <c r="XY177" s="3"/>
      <c r="XZ177" s="3"/>
      <c r="YA177" s="3"/>
      <c r="YB177" s="3"/>
      <c r="YC177" s="3"/>
      <c r="YD177" s="3"/>
      <c r="YE177" s="3"/>
      <c r="YF177" s="3"/>
      <c r="YG177" s="3"/>
      <c r="YH177" s="3"/>
      <c r="YI177" s="3"/>
      <c r="YJ177" s="3"/>
      <c r="YK177" s="3"/>
      <c r="YL177" s="3"/>
      <c r="YM177" s="3"/>
      <c r="YN177" s="3"/>
      <c r="YO177" s="3"/>
      <c r="YP177" s="3"/>
      <c r="YQ177" s="3"/>
      <c r="YR177" s="3"/>
      <c r="YS177" s="3"/>
      <c r="YT177" s="3"/>
      <c r="YU177" s="3"/>
      <c r="YV177" s="3"/>
      <c r="YW177" s="3"/>
      <c r="YX177" s="3"/>
      <c r="YY177" s="3"/>
      <c r="YZ177" s="3"/>
      <c r="ZA177" s="3"/>
      <c r="ZB177" s="3"/>
      <c r="ZC177" s="3"/>
      <c r="ZD177" s="3"/>
      <c r="ZE177" s="3"/>
      <c r="ZF177" s="3"/>
      <c r="ZG177" s="3"/>
      <c r="ZH177" s="3"/>
      <c r="ZI177" s="3"/>
      <c r="ZJ177" s="3"/>
      <c r="ZK177" s="3"/>
      <c r="ZL177" s="3"/>
      <c r="ZM177" s="3"/>
      <c r="ZN177" s="3"/>
      <c r="ZO177" s="3"/>
      <c r="ZP177" s="3"/>
      <c r="ZQ177" s="3"/>
      <c r="ZR177" s="3"/>
      <c r="ZS177" s="3"/>
      <c r="ZT177" s="3"/>
      <c r="ZU177" s="3"/>
      <c r="ZV177" s="3"/>
      <c r="ZW177" s="3"/>
      <c r="ZX177" s="3"/>
      <c r="ZY177" s="3"/>
      <c r="ZZ177" s="3"/>
      <c r="AAA177" s="3"/>
      <c r="AAB177" s="3"/>
      <c r="AAC177" s="3"/>
      <c r="AAD177" s="3"/>
      <c r="AAE177" s="3"/>
      <c r="AAF177" s="3"/>
      <c r="AAG177" s="3"/>
      <c r="AAH177" s="3"/>
      <c r="AAI177" s="3"/>
      <c r="AAJ177" s="3"/>
      <c r="AAK177" s="3"/>
      <c r="AAL177" s="3"/>
      <c r="AAM177" s="3"/>
      <c r="AAN177" s="3"/>
      <c r="AAO177" s="3"/>
      <c r="AAP177" s="3"/>
      <c r="AAQ177" s="3"/>
      <c r="AAR177" s="3"/>
      <c r="AAS177" s="3"/>
      <c r="AAT177" s="3"/>
      <c r="AAU177" s="3"/>
      <c r="AAV177" s="3"/>
      <c r="AAW177" s="3"/>
      <c r="AAX177" s="3"/>
      <c r="AAY177" s="3"/>
      <c r="AAZ177" s="3"/>
      <c r="ABA177" s="3"/>
      <c r="ABB177" s="3"/>
      <c r="ABC177" s="3"/>
      <c r="ABD177" s="3"/>
      <c r="ABE177" s="3"/>
      <c r="ABF177" s="3"/>
      <c r="ABG177" s="3"/>
      <c r="ABH177" s="3"/>
    </row>
    <row r="178" spans="1:736" s="2" customFormat="1" ht="42.75">
      <c r="A178" s="92" t="s">
        <v>1017</v>
      </c>
      <c r="B178" s="93" t="s">
        <v>782</v>
      </c>
      <c r="C178" s="87" t="s">
        <v>783</v>
      </c>
      <c r="D178" s="87" t="s">
        <v>791</v>
      </c>
      <c r="E178" s="174" t="s">
        <v>792</v>
      </c>
      <c r="F178" s="93" t="s">
        <v>320</v>
      </c>
      <c r="G178" s="93" t="s">
        <v>318</v>
      </c>
      <c r="H178" s="135">
        <v>3</v>
      </c>
      <c r="I178" s="90">
        <v>3</v>
      </c>
      <c r="J178" s="90">
        <v>2</v>
      </c>
      <c r="K178" s="136">
        <v>2.6666666666666665</v>
      </c>
      <c r="L178" s="91" t="s">
        <v>339</v>
      </c>
      <c r="M178" s="94" t="s">
        <v>284</v>
      </c>
      <c r="N178" s="180" t="s">
        <v>1108</v>
      </c>
      <c r="O178" s="180" t="s">
        <v>1141</v>
      </c>
      <c r="P178" s="180" t="s">
        <v>1137</v>
      </c>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c r="IW178" s="3"/>
      <c r="IX178" s="3"/>
      <c r="IY178" s="3"/>
      <c r="IZ178" s="3"/>
      <c r="JA178" s="3"/>
      <c r="JB178" s="3"/>
      <c r="JC178" s="3"/>
      <c r="JD178" s="3"/>
      <c r="JE178" s="3"/>
      <c r="JF178" s="3"/>
      <c r="JG178" s="3"/>
      <c r="JH178" s="3"/>
      <c r="JI178" s="3"/>
      <c r="JJ178" s="3"/>
      <c r="JK178" s="3"/>
      <c r="JL178" s="3"/>
      <c r="JM178" s="3"/>
      <c r="JN178" s="3"/>
      <c r="JO178" s="3"/>
      <c r="JP178" s="3"/>
      <c r="JQ178" s="3"/>
      <c r="JR178" s="3"/>
      <c r="JS178" s="3"/>
      <c r="JT178" s="3"/>
      <c r="JU178" s="3"/>
      <c r="JV178" s="3"/>
      <c r="JW178" s="3"/>
      <c r="JX178" s="3"/>
      <c r="JY178" s="3"/>
      <c r="JZ178" s="3"/>
      <c r="KA178" s="3"/>
      <c r="KB178" s="3"/>
      <c r="KC178" s="3"/>
      <c r="KD178" s="3"/>
      <c r="KE178" s="3"/>
      <c r="KF178" s="3"/>
      <c r="KG178" s="3"/>
      <c r="KH178" s="3"/>
      <c r="KI178" s="3"/>
      <c r="KJ178" s="3"/>
      <c r="KK178" s="3"/>
      <c r="KL178" s="3"/>
      <c r="KM178" s="3"/>
      <c r="KN178" s="3"/>
      <c r="KO178" s="3"/>
      <c r="KP178" s="3"/>
      <c r="KQ178" s="3"/>
      <c r="KR178" s="3"/>
      <c r="KS178" s="3"/>
      <c r="KT178" s="3"/>
      <c r="KU178" s="3"/>
      <c r="KV178" s="3"/>
      <c r="KW178" s="3"/>
      <c r="KX178" s="3"/>
      <c r="KY178" s="3"/>
      <c r="KZ178" s="3"/>
      <c r="LA178" s="3"/>
      <c r="LB178" s="3"/>
      <c r="LC178" s="3"/>
      <c r="LD178" s="3"/>
      <c r="LE178" s="3"/>
      <c r="LF178" s="3"/>
      <c r="LG178" s="3"/>
      <c r="LH178" s="3"/>
      <c r="LI178" s="3"/>
      <c r="LJ178" s="3"/>
      <c r="LK178" s="3"/>
      <c r="LL178" s="3"/>
      <c r="LM178" s="3"/>
      <c r="LN178" s="3"/>
      <c r="LO178" s="3"/>
      <c r="LP178" s="3"/>
      <c r="LQ178" s="3"/>
      <c r="LR178" s="3"/>
      <c r="LS178" s="3"/>
      <c r="LT178" s="3"/>
      <c r="LU178" s="3"/>
      <c r="LV178" s="3"/>
      <c r="LW178" s="3"/>
      <c r="LX178" s="3"/>
      <c r="LY178" s="3"/>
      <c r="LZ178" s="3"/>
      <c r="MA178" s="3"/>
      <c r="MB178" s="3"/>
      <c r="MC178" s="3"/>
      <c r="MD178" s="3"/>
      <c r="ME178" s="3"/>
      <c r="MF178" s="3"/>
      <c r="MG178" s="3"/>
      <c r="MH178" s="3"/>
      <c r="MI178" s="3"/>
      <c r="MJ178" s="3"/>
      <c r="MK178" s="3"/>
      <c r="ML178" s="3"/>
      <c r="MM178" s="3"/>
      <c r="MN178" s="3"/>
      <c r="MO178" s="3"/>
      <c r="MP178" s="3"/>
      <c r="MQ178" s="3"/>
      <c r="MR178" s="3"/>
      <c r="MS178" s="3"/>
      <c r="MT178" s="3"/>
      <c r="MU178" s="3"/>
      <c r="MV178" s="3"/>
      <c r="MW178" s="3"/>
      <c r="MX178" s="3"/>
      <c r="MY178" s="3"/>
      <c r="MZ178" s="3"/>
      <c r="NA178" s="3"/>
      <c r="NB178" s="3"/>
      <c r="NC178" s="3"/>
      <c r="ND178" s="3"/>
      <c r="NE178" s="3"/>
      <c r="NF178" s="3"/>
      <c r="NG178" s="3"/>
      <c r="NH178" s="3"/>
      <c r="NI178" s="3"/>
      <c r="NJ178" s="3"/>
      <c r="NK178" s="3"/>
      <c r="NL178" s="3"/>
      <c r="NM178" s="3"/>
      <c r="NN178" s="3"/>
      <c r="NO178" s="3"/>
      <c r="NP178" s="3"/>
      <c r="NQ178" s="3"/>
      <c r="NR178" s="3"/>
      <c r="NS178" s="3"/>
      <c r="NT178" s="3"/>
      <c r="NU178" s="3"/>
      <c r="NV178" s="3"/>
      <c r="NW178" s="3"/>
      <c r="NX178" s="3"/>
      <c r="NY178" s="3"/>
      <c r="NZ178" s="3"/>
      <c r="OA178" s="3"/>
      <c r="OB178" s="3"/>
      <c r="OC178" s="3"/>
      <c r="OD178" s="3"/>
      <c r="OE178" s="3"/>
      <c r="OF178" s="3"/>
      <c r="OG178" s="3"/>
      <c r="OH178" s="3"/>
      <c r="OI178" s="3"/>
      <c r="OJ178" s="3"/>
      <c r="OK178" s="3"/>
      <c r="OL178" s="3"/>
      <c r="OM178" s="3"/>
      <c r="ON178" s="3"/>
      <c r="OO178" s="3"/>
      <c r="OP178" s="3"/>
      <c r="OQ178" s="3"/>
      <c r="OR178" s="3"/>
      <c r="OS178" s="3"/>
      <c r="OT178" s="3"/>
      <c r="OU178" s="3"/>
      <c r="OV178" s="3"/>
      <c r="OW178" s="3"/>
      <c r="OX178" s="3"/>
      <c r="OY178" s="3"/>
      <c r="OZ178" s="3"/>
      <c r="PA178" s="3"/>
      <c r="PB178" s="3"/>
      <c r="PC178" s="3"/>
      <c r="PD178" s="3"/>
      <c r="PE178" s="3"/>
      <c r="PF178" s="3"/>
      <c r="PG178" s="3"/>
      <c r="PH178" s="3"/>
      <c r="PI178" s="3"/>
      <c r="PJ178" s="3"/>
      <c r="PK178" s="3"/>
      <c r="PL178" s="3"/>
      <c r="PM178" s="3"/>
      <c r="PN178" s="3"/>
      <c r="PO178" s="3"/>
      <c r="PP178" s="3"/>
      <c r="PQ178" s="3"/>
      <c r="PR178" s="3"/>
      <c r="PS178" s="3"/>
      <c r="PT178" s="3"/>
      <c r="PU178" s="3"/>
      <c r="PV178" s="3"/>
      <c r="PW178" s="3"/>
      <c r="PX178" s="3"/>
      <c r="PY178" s="3"/>
      <c r="PZ178" s="3"/>
      <c r="QA178" s="3"/>
      <c r="QB178" s="3"/>
      <c r="QC178" s="3"/>
      <c r="QD178" s="3"/>
      <c r="QE178" s="3"/>
      <c r="QF178" s="3"/>
      <c r="QG178" s="3"/>
      <c r="QH178" s="3"/>
      <c r="QI178" s="3"/>
      <c r="QJ178" s="3"/>
      <c r="QK178" s="3"/>
      <c r="QL178" s="3"/>
      <c r="QM178" s="3"/>
      <c r="QN178" s="3"/>
      <c r="QO178" s="3"/>
      <c r="QP178" s="3"/>
      <c r="QQ178" s="3"/>
      <c r="QR178" s="3"/>
      <c r="QS178" s="3"/>
      <c r="QT178" s="3"/>
      <c r="QU178" s="3"/>
      <c r="QV178" s="3"/>
      <c r="QW178" s="3"/>
      <c r="QX178" s="3"/>
      <c r="QY178" s="3"/>
      <c r="QZ178" s="3"/>
      <c r="RA178" s="3"/>
      <c r="RB178" s="3"/>
      <c r="RC178" s="3"/>
      <c r="RD178" s="3"/>
      <c r="RE178" s="3"/>
      <c r="RF178" s="3"/>
      <c r="RG178" s="3"/>
      <c r="RH178" s="3"/>
      <c r="RI178" s="3"/>
      <c r="RJ178" s="3"/>
      <c r="RK178" s="3"/>
      <c r="RL178" s="3"/>
      <c r="RM178" s="3"/>
      <c r="RN178" s="3"/>
      <c r="RO178" s="3"/>
      <c r="RP178" s="3"/>
      <c r="RQ178" s="3"/>
      <c r="RR178" s="3"/>
      <c r="RS178" s="3"/>
      <c r="RT178" s="3"/>
      <c r="RU178" s="3"/>
      <c r="RV178" s="3"/>
      <c r="RW178" s="3"/>
      <c r="RX178" s="3"/>
      <c r="RY178" s="3"/>
      <c r="RZ178" s="3"/>
      <c r="SA178" s="3"/>
      <c r="SB178" s="3"/>
      <c r="SC178" s="3"/>
      <c r="SD178" s="3"/>
      <c r="SE178" s="3"/>
      <c r="SF178" s="3"/>
      <c r="SG178" s="3"/>
      <c r="SH178" s="3"/>
      <c r="SI178" s="3"/>
      <c r="SJ178" s="3"/>
      <c r="SK178" s="3"/>
      <c r="SL178" s="3"/>
      <c r="SM178" s="3"/>
      <c r="SN178" s="3"/>
      <c r="SO178" s="3"/>
      <c r="SP178" s="3"/>
      <c r="SQ178" s="3"/>
      <c r="SR178" s="3"/>
      <c r="SS178" s="3"/>
      <c r="ST178" s="3"/>
      <c r="SU178" s="3"/>
      <c r="SV178" s="3"/>
      <c r="SW178" s="3"/>
      <c r="SX178" s="3"/>
      <c r="SY178" s="3"/>
      <c r="SZ178" s="3"/>
      <c r="TA178" s="3"/>
      <c r="TB178" s="3"/>
      <c r="TC178" s="3"/>
      <c r="TD178" s="3"/>
      <c r="TE178" s="3"/>
      <c r="TF178" s="3"/>
      <c r="TG178" s="3"/>
      <c r="TH178" s="3"/>
      <c r="TI178" s="3"/>
      <c r="TJ178" s="3"/>
      <c r="TK178" s="3"/>
      <c r="TL178" s="3"/>
      <c r="TM178" s="3"/>
      <c r="TN178" s="3"/>
      <c r="TO178" s="3"/>
      <c r="TP178" s="3"/>
      <c r="TQ178" s="3"/>
      <c r="TR178" s="3"/>
      <c r="TS178" s="3"/>
      <c r="TT178" s="3"/>
      <c r="TU178" s="3"/>
      <c r="TV178" s="3"/>
      <c r="TW178" s="3"/>
      <c r="TX178" s="3"/>
      <c r="TY178" s="3"/>
      <c r="TZ178" s="3"/>
      <c r="UA178" s="3"/>
      <c r="UB178" s="3"/>
      <c r="UC178" s="3"/>
      <c r="UD178" s="3"/>
      <c r="UE178" s="3"/>
      <c r="UF178" s="3"/>
      <c r="UG178" s="3"/>
      <c r="UH178" s="3"/>
      <c r="UI178" s="3"/>
      <c r="UJ178" s="3"/>
      <c r="UK178" s="3"/>
      <c r="UL178" s="3"/>
      <c r="UM178" s="3"/>
      <c r="UN178" s="3"/>
      <c r="UO178" s="3"/>
      <c r="UP178" s="3"/>
      <c r="UQ178" s="3"/>
      <c r="UR178" s="3"/>
      <c r="US178" s="3"/>
      <c r="UT178" s="3"/>
      <c r="UU178" s="3"/>
      <c r="UV178" s="3"/>
      <c r="UW178" s="3"/>
      <c r="UX178" s="3"/>
      <c r="UY178" s="3"/>
      <c r="UZ178" s="3"/>
      <c r="VA178" s="3"/>
      <c r="VB178" s="3"/>
      <c r="VC178" s="3"/>
      <c r="VD178" s="3"/>
      <c r="VE178" s="3"/>
      <c r="VF178" s="3"/>
      <c r="VG178" s="3"/>
      <c r="VH178" s="3"/>
      <c r="VI178" s="3"/>
      <c r="VJ178" s="3"/>
      <c r="VK178" s="3"/>
      <c r="VL178" s="3"/>
      <c r="VM178" s="3"/>
      <c r="VN178" s="3"/>
      <c r="VO178" s="3"/>
      <c r="VP178" s="3"/>
      <c r="VQ178" s="3"/>
      <c r="VR178" s="3"/>
      <c r="VS178" s="3"/>
      <c r="VT178" s="3"/>
      <c r="VU178" s="3"/>
      <c r="VV178" s="3"/>
      <c r="VW178" s="3"/>
      <c r="VX178" s="3"/>
      <c r="VY178" s="3"/>
      <c r="VZ178" s="3"/>
      <c r="WA178" s="3"/>
      <c r="WB178" s="3"/>
      <c r="WC178" s="3"/>
      <c r="WD178" s="3"/>
      <c r="WE178" s="3"/>
      <c r="WF178" s="3"/>
      <c r="WG178" s="3"/>
      <c r="WH178" s="3"/>
      <c r="WI178" s="3"/>
      <c r="WJ178" s="3"/>
      <c r="WK178" s="3"/>
      <c r="WL178" s="3"/>
      <c r="WM178" s="3"/>
      <c r="WN178" s="3"/>
      <c r="WO178" s="3"/>
      <c r="WP178" s="3"/>
      <c r="WQ178" s="3"/>
      <c r="WR178" s="3"/>
      <c r="WS178" s="3"/>
      <c r="WT178" s="3"/>
      <c r="WU178" s="3"/>
      <c r="WV178" s="3"/>
      <c r="WW178" s="3"/>
      <c r="WX178" s="3"/>
      <c r="WY178" s="3"/>
      <c r="WZ178" s="3"/>
      <c r="XA178" s="3"/>
      <c r="XB178" s="3"/>
      <c r="XC178" s="3"/>
      <c r="XD178" s="3"/>
      <c r="XE178" s="3"/>
      <c r="XF178" s="3"/>
      <c r="XG178" s="3"/>
      <c r="XH178" s="3"/>
      <c r="XI178" s="3"/>
      <c r="XJ178" s="3"/>
      <c r="XK178" s="3"/>
      <c r="XL178" s="3"/>
      <c r="XM178" s="3"/>
      <c r="XN178" s="3"/>
      <c r="XO178" s="3"/>
      <c r="XP178" s="3"/>
      <c r="XQ178" s="3"/>
      <c r="XR178" s="3"/>
      <c r="XS178" s="3"/>
      <c r="XT178" s="3"/>
      <c r="XU178" s="3"/>
      <c r="XV178" s="3"/>
      <c r="XW178" s="3"/>
      <c r="XX178" s="3"/>
      <c r="XY178" s="3"/>
      <c r="XZ178" s="3"/>
      <c r="YA178" s="3"/>
      <c r="YB178" s="3"/>
      <c r="YC178" s="3"/>
      <c r="YD178" s="3"/>
      <c r="YE178" s="3"/>
      <c r="YF178" s="3"/>
      <c r="YG178" s="3"/>
      <c r="YH178" s="3"/>
      <c r="YI178" s="3"/>
      <c r="YJ178" s="3"/>
      <c r="YK178" s="3"/>
      <c r="YL178" s="3"/>
      <c r="YM178" s="3"/>
      <c r="YN178" s="3"/>
      <c r="YO178" s="3"/>
      <c r="YP178" s="3"/>
      <c r="YQ178" s="3"/>
      <c r="YR178" s="3"/>
      <c r="YS178" s="3"/>
      <c r="YT178" s="3"/>
      <c r="YU178" s="3"/>
      <c r="YV178" s="3"/>
      <c r="YW178" s="3"/>
      <c r="YX178" s="3"/>
      <c r="YY178" s="3"/>
      <c r="YZ178" s="3"/>
      <c r="ZA178" s="3"/>
      <c r="ZB178" s="3"/>
      <c r="ZC178" s="3"/>
      <c r="ZD178" s="3"/>
      <c r="ZE178" s="3"/>
      <c r="ZF178" s="3"/>
      <c r="ZG178" s="3"/>
      <c r="ZH178" s="3"/>
      <c r="ZI178" s="3"/>
      <c r="ZJ178" s="3"/>
      <c r="ZK178" s="3"/>
      <c r="ZL178" s="3"/>
      <c r="ZM178" s="3"/>
      <c r="ZN178" s="3"/>
      <c r="ZO178" s="3"/>
      <c r="ZP178" s="3"/>
      <c r="ZQ178" s="3"/>
      <c r="ZR178" s="3"/>
      <c r="ZS178" s="3"/>
      <c r="ZT178" s="3"/>
      <c r="ZU178" s="3"/>
      <c r="ZV178" s="3"/>
      <c r="ZW178" s="3"/>
      <c r="ZX178" s="3"/>
      <c r="ZY178" s="3"/>
      <c r="ZZ178" s="3"/>
      <c r="AAA178" s="3"/>
      <c r="AAB178" s="3"/>
      <c r="AAC178" s="3"/>
      <c r="AAD178" s="3"/>
      <c r="AAE178" s="3"/>
      <c r="AAF178" s="3"/>
      <c r="AAG178" s="3"/>
      <c r="AAH178" s="3"/>
      <c r="AAI178" s="3"/>
      <c r="AAJ178" s="3"/>
      <c r="AAK178" s="3"/>
      <c r="AAL178" s="3"/>
      <c r="AAM178" s="3"/>
      <c r="AAN178" s="3"/>
      <c r="AAO178" s="3"/>
      <c r="AAP178" s="3"/>
      <c r="AAQ178" s="3"/>
      <c r="AAR178" s="3"/>
      <c r="AAS178" s="3"/>
      <c r="AAT178" s="3"/>
      <c r="AAU178" s="3"/>
      <c r="AAV178" s="3"/>
      <c r="AAW178" s="3"/>
      <c r="AAX178" s="3"/>
      <c r="AAY178" s="3"/>
      <c r="AAZ178" s="3"/>
      <c r="ABA178" s="3"/>
      <c r="ABB178" s="3"/>
      <c r="ABC178" s="3"/>
      <c r="ABD178" s="3"/>
      <c r="ABE178" s="3"/>
      <c r="ABF178" s="3"/>
      <c r="ABG178" s="3"/>
      <c r="ABH178" s="3"/>
    </row>
    <row r="179" spans="1:736" s="2" customFormat="1" ht="85.5">
      <c r="A179" s="92" t="s">
        <v>1018</v>
      </c>
      <c r="B179" s="93" t="s">
        <v>782</v>
      </c>
      <c r="C179" s="87" t="s">
        <v>783</v>
      </c>
      <c r="D179" s="87" t="s">
        <v>793</v>
      </c>
      <c r="E179" s="174" t="s">
        <v>794</v>
      </c>
      <c r="F179" s="93" t="s">
        <v>320</v>
      </c>
      <c r="G179" s="93" t="s">
        <v>318</v>
      </c>
      <c r="H179" s="135">
        <v>3</v>
      </c>
      <c r="I179" s="90">
        <v>3</v>
      </c>
      <c r="J179" s="90">
        <v>2</v>
      </c>
      <c r="K179" s="136">
        <v>2.6666666666666665</v>
      </c>
      <c r="L179" s="91" t="s">
        <v>339</v>
      </c>
      <c r="M179" s="94" t="s">
        <v>284</v>
      </c>
      <c r="N179" s="180" t="s">
        <v>1108</v>
      </c>
      <c r="O179" s="180" t="s">
        <v>1141</v>
      </c>
      <c r="P179" s="180" t="s">
        <v>1137</v>
      </c>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c r="IW179" s="3"/>
      <c r="IX179" s="3"/>
      <c r="IY179" s="3"/>
      <c r="IZ179" s="3"/>
      <c r="JA179" s="3"/>
      <c r="JB179" s="3"/>
      <c r="JC179" s="3"/>
      <c r="JD179" s="3"/>
      <c r="JE179" s="3"/>
      <c r="JF179" s="3"/>
      <c r="JG179" s="3"/>
      <c r="JH179" s="3"/>
      <c r="JI179" s="3"/>
      <c r="JJ179" s="3"/>
      <c r="JK179" s="3"/>
      <c r="JL179" s="3"/>
      <c r="JM179" s="3"/>
      <c r="JN179" s="3"/>
      <c r="JO179" s="3"/>
      <c r="JP179" s="3"/>
      <c r="JQ179" s="3"/>
      <c r="JR179" s="3"/>
      <c r="JS179" s="3"/>
      <c r="JT179" s="3"/>
      <c r="JU179" s="3"/>
      <c r="JV179" s="3"/>
      <c r="JW179" s="3"/>
      <c r="JX179" s="3"/>
      <c r="JY179" s="3"/>
      <c r="JZ179" s="3"/>
      <c r="KA179" s="3"/>
      <c r="KB179" s="3"/>
      <c r="KC179" s="3"/>
      <c r="KD179" s="3"/>
      <c r="KE179" s="3"/>
      <c r="KF179" s="3"/>
      <c r="KG179" s="3"/>
      <c r="KH179" s="3"/>
      <c r="KI179" s="3"/>
      <c r="KJ179" s="3"/>
      <c r="KK179" s="3"/>
      <c r="KL179" s="3"/>
      <c r="KM179" s="3"/>
      <c r="KN179" s="3"/>
      <c r="KO179" s="3"/>
      <c r="KP179" s="3"/>
      <c r="KQ179" s="3"/>
      <c r="KR179" s="3"/>
      <c r="KS179" s="3"/>
      <c r="KT179" s="3"/>
      <c r="KU179" s="3"/>
      <c r="KV179" s="3"/>
      <c r="KW179" s="3"/>
      <c r="KX179" s="3"/>
      <c r="KY179" s="3"/>
      <c r="KZ179" s="3"/>
      <c r="LA179" s="3"/>
      <c r="LB179" s="3"/>
      <c r="LC179" s="3"/>
      <c r="LD179" s="3"/>
      <c r="LE179" s="3"/>
      <c r="LF179" s="3"/>
      <c r="LG179" s="3"/>
      <c r="LH179" s="3"/>
      <c r="LI179" s="3"/>
      <c r="LJ179" s="3"/>
      <c r="LK179" s="3"/>
      <c r="LL179" s="3"/>
      <c r="LM179" s="3"/>
      <c r="LN179" s="3"/>
      <c r="LO179" s="3"/>
      <c r="LP179" s="3"/>
      <c r="LQ179" s="3"/>
      <c r="LR179" s="3"/>
      <c r="LS179" s="3"/>
      <c r="LT179" s="3"/>
      <c r="LU179" s="3"/>
      <c r="LV179" s="3"/>
      <c r="LW179" s="3"/>
      <c r="LX179" s="3"/>
      <c r="LY179" s="3"/>
      <c r="LZ179" s="3"/>
      <c r="MA179" s="3"/>
      <c r="MB179" s="3"/>
      <c r="MC179" s="3"/>
      <c r="MD179" s="3"/>
      <c r="ME179" s="3"/>
      <c r="MF179" s="3"/>
      <c r="MG179" s="3"/>
      <c r="MH179" s="3"/>
      <c r="MI179" s="3"/>
      <c r="MJ179" s="3"/>
      <c r="MK179" s="3"/>
      <c r="ML179" s="3"/>
      <c r="MM179" s="3"/>
      <c r="MN179" s="3"/>
      <c r="MO179" s="3"/>
      <c r="MP179" s="3"/>
      <c r="MQ179" s="3"/>
      <c r="MR179" s="3"/>
      <c r="MS179" s="3"/>
      <c r="MT179" s="3"/>
      <c r="MU179" s="3"/>
      <c r="MV179" s="3"/>
      <c r="MW179" s="3"/>
      <c r="MX179" s="3"/>
      <c r="MY179" s="3"/>
      <c r="MZ179" s="3"/>
      <c r="NA179" s="3"/>
      <c r="NB179" s="3"/>
      <c r="NC179" s="3"/>
      <c r="ND179" s="3"/>
      <c r="NE179" s="3"/>
      <c r="NF179" s="3"/>
      <c r="NG179" s="3"/>
      <c r="NH179" s="3"/>
      <c r="NI179" s="3"/>
      <c r="NJ179" s="3"/>
      <c r="NK179" s="3"/>
      <c r="NL179" s="3"/>
      <c r="NM179" s="3"/>
      <c r="NN179" s="3"/>
      <c r="NO179" s="3"/>
      <c r="NP179" s="3"/>
      <c r="NQ179" s="3"/>
      <c r="NR179" s="3"/>
      <c r="NS179" s="3"/>
      <c r="NT179" s="3"/>
      <c r="NU179" s="3"/>
      <c r="NV179" s="3"/>
      <c r="NW179" s="3"/>
      <c r="NX179" s="3"/>
      <c r="NY179" s="3"/>
      <c r="NZ179" s="3"/>
      <c r="OA179" s="3"/>
      <c r="OB179" s="3"/>
      <c r="OC179" s="3"/>
      <c r="OD179" s="3"/>
      <c r="OE179" s="3"/>
      <c r="OF179" s="3"/>
      <c r="OG179" s="3"/>
      <c r="OH179" s="3"/>
      <c r="OI179" s="3"/>
      <c r="OJ179" s="3"/>
      <c r="OK179" s="3"/>
      <c r="OL179" s="3"/>
      <c r="OM179" s="3"/>
      <c r="ON179" s="3"/>
      <c r="OO179" s="3"/>
      <c r="OP179" s="3"/>
      <c r="OQ179" s="3"/>
      <c r="OR179" s="3"/>
      <c r="OS179" s="3"/>
      <c r="OT179" s="3"/>
      <c r="OU179" s="3"/>
      <c r="OV179" s="3"/>
      <c r="OW179" s="3"/>
      <c r="OX179" s="3"/>
      <c r="OY179" s="3"/>
      <c r="OZ179" s="3"/>
      <c r="PA179" s="3"/>
      <c r="PB179" s="3"/>
      <c r="PC179" s="3"/>
      <c r="PD179" s="3"/>
      <c r="PE179" s="3"/>
      <c r="PF179" s="3"/>
      <c r="PG179" s="3"/>
      <c r="PH179" s="3"/>
      <c r="PI179" s="3"/>
      <c r="PJ179" s="3"/>
      <c r="PK179" s="3"/>
      <c r="PL179" s="3"/>
      <c r="PM179" s="3"/>
      <c r="PN179" s="3"/>
      <c r="PO179" s="3"/>
      <c r="PP179" s="3"/>
      <c r="PQ179" s="3"/>
      <c r="PR179" s="3"/>
      <c r="PS179" s="3"/>
      <c r="PT179" s="3"/>
      <c r="PU179" s="3"/>
      <c r="PV179" s="3"/>
      <c r="PW179" s="3"/>
      <c r="PX179" s="3"/>
      <c r="PY179" s="3"/>
      <c r="PZ179" s="3"/>
      <c r="QA179" s="3"/>
      <c r="QB179" s="3"/>
      <c r="QC179" s="3"/>
      <c r="QD179" s="3"/>
      <c r="QE179" s="3"/>
      <c r="QF179" s="3"/>
      <c r="QG179" s="3"/>
      <c r="QH179" s="3"/>
      <c r="QI179" s="3"/>
      <c r="QJ179" s="3"/>
      <c r="QK179" s="3"/>
      <c r="QL179" s="3"/>
      <c r="QM179" s="3"/>
      <c r="QN179" s="3"/>
      <c r="QO179" s="3"/>
      <c r="QP179" s="3"/>
      <c r="QQ179" s="3"/>
      <c r="QR179" s="3"/>
      <c r="QS179" s="3"/>
      <c r="QT179" s="3"/>
      <c r="QU179" s="3"/>
      <c r="QV179" s="3"/>
      <c r="QW179" s="3"/>
      <c r="QX179" s="3"/>
      <c r="QY179" s="3"/>
      <c r="QZ179" s="3"/>
      <c r="RA179" s="3"/>
      <c r="RB179" s="3"/>
      <c r="RC179" s="3"/>
      <c r="RD179" s="3"/>
      <c r="RE179" s="3"/>
      <c r="RF179" s="3"/>
      <c r="RG179" s="3"/>
      <c r="RH179" s="3"/>
      <c r="RI179" s="3"/>
      <c r="RJ179" s="3"/>
      <c r="RK179" s="3"/>
      <c r="RL179" s="3"/>
      <c r="RM179" s="3"/>
      <c r="RN179" s="3"/>
      <c r="RO179" s="3"/>
      <c r="RP179" s="3"/>
      <c r="RQ179" s="3"/>
      <c r="RR179" s="3"/>
      <c r="RS179" s="3"/>
      <c r="RT179" s="3"/>
      <c r="RU179" s="3"/>
      <c r="RV179" s="3"/>
      <c r="RW179" s="3"/>
      <c r="RX179" s="3"/>
      <c r="RY179" s="3"/>
      <c r="RZ179" s="3"/>
      <c r="SA179" s="3"/>
      <c r="SB179" s="3"/>
      <c r="SC179" s="3"/>
      <c r="SD179" s="3"/>
      <c r="SE179" s="3"/>
      <c r="SF179" s="3"/>
      <c r="SG179" s="3"/>
      <c r="SH179" s="3"/>
      <c r="SI179" s="3"/>
      <c r="SJ179" s="3"/>
      <c r="SK179" s="3"/>
      <c r="SL179" s="3"/>
      <c r="SM179" s="3"/>
      <c r="SN179" s="3"/>
      <c r="SO179" s="3"/>
      <c r="SP179" s="3"/>
      <c r="SQ179" s="3"/>
      <c r="SR179" s="3"/>
      <c r="SS179" s="3"/>
      <c r="ST179" s="3"/>
      <c r="SU179" s="3"/>
      <c r="SV179" s="3"/>
      <c r="SW179" s="3"/>
      <c r="SX179" s="3"/>
      <c r="SY179" s="3"/>
      <c r="SZ179" s="3"/>
      <c r="TA179" s="3"/>
      <c r="TB179" s="3"/>
      <c r="TC179" s="3"/>
      <c r="TD179" s="3"/>
      <c r="TE179" s="3"/>
      <c r="TF179" s="3"/>
      <c r="TG179" s="3"/>
      <c r="TH179" s="3"/>
      <c r="TI179" s="3"/>
      <c r="TJ179" s="3"/>
      <c r="TK179" s="3"/>
      <c r="TL179" s="3"/>
      <c r="TM179" s="3"/>
      <c r="TN179" s="3"/>
      <c r="TO179" s="3"/>
      <c r="TP179" s="3"/>
      <c r="TQ179" s="3"/>
      <c r="TR179" s="3"/>
      <c r="TS179" s="3"/>
      <c r="TT179" s="3"/>
      <c r="TU179" s="3"/>
      <c r="TV179" s="3"/>
      <c r="TW179" s="3"/>
      <c r="TX179" s="3"/>
      <c r="TY179" s="3"/>
      <c r="TZ179" s="3"/>
      <c r="UA179" s="3"/>
      <c r="UB179" s="3"/>
      <c r="UC179" s="3"/>
      <c r="UD179" s="3"/>
      <c r="UE179" s="3"/>
      <c r="UF179" s="3"/>
      <c r="UG179" s="3"/>
      <c r="UH179" s="3"/>
      <c r="UI179" s="3"/>
      <c r="UJ179" s="3"/>
      <c r="UK179" s="3"/>
      <c r="UL179" s="3"/>
      <c r="UM179" s="3"/>
      <c r="UN179" s="3"/>
      <c r="UO179" s="3"/>
      <c r="UP179" s="3"/>
      <c r="UQ179" s="3"/>
      <c r="UR179" s="3"/>
      <c r="US179" s="3"/>
      <c r="UT179" s="3"/>
      <c r="UU179" s="3"/>
      <c r="UV179" s="3"/>
      <c r="UW179" s="3"/>
      <c r="UX179" s="3"/>
      <c r="UY179" s="3"/>
      <c r="UZ179" s="3"/>
      <c r="VA179" s="3"/>
      <c r="VB179" s="3"/>
      <c r="VC179" s="3"/>
      <c r="VD179" s="3"/>
      <c r="VE179" s="3"/>
      <c r="VF179" s="3"/>
      <c r="VG179" s="3"/>
      <c r="VH179" s="3"/>
      <c r="VI179" s="3"/>
      <c r="VJ179" s="3"/>
      <c r="VK179" s="3"/>
      <c r="VL179" s="3"/>
      <c r="VM179" s="3"/>
      <c r="VN179" s="3"/>
      <c r="VO179" s="3"/>
      <c r="VP179" s="3"/>
      <c r="VQ179" s="3"/>
      <c r="VR179" s="3"/>
      <c r="VS179" s="3"/>
      <c r="VT179" s="3"/>
      <c r="VU179" s="3"/>
      <c r="VV179" s="3"/>
      <c r="VW179" s="3"/>
      <c r="VX179" s="3"/>
      <c r="VY179" s="3"/>
      <c r="VZ179" s="3"/>
      <c r="WA179" s="3"/>
      <c r="WB179" s="3"/>
      <c r="WC179" s="3"/>
      <c r="WD179" s="3"/>
      <c r="WE179" s="3"/>
      <c r="WF179" s="3"/>
      <c r="WG179" s="3"/>
      <c r="WH179" s="3"/>
      <c r="WI179" s="3"/>
      <c r="WJ179" s="3"/>
      <c r="WK179" s="3"/>
      <c r="WL179" s="3"/>
      <c r="WM179" s="3"/>
      <c r="WN179" s="3"/>
      <c r="WO179" s="3"/>
      <c r="WP179" s="3"/>
      <c r="WQ179" s="3"/>
      <c r="WR179" s="3"/>
      <c r="WS179" s="3"/>
      <c r="WT179" s="3"/>
      <c r="WU179" s="3"/>
      <c r="WV179" s="3"/>
      <c r="WW179" s="3"/>
      <c r="WX179" s="3"/>
      <c r="WY179" s="3"/>
      <c r="WZ179" s="3"/>
      <c r="XA179" s="3"/>
      <c r="XB179" s="3"/>
      <c r="XC179" s="3"/>
      <c r="XD179" s="3"/>
      <c r="XE179" s="3"/>
      <c r="XF179" s="3"/>
      <c r="XG179" s="3"/>
      <c r="XH179" s="3"/>
      <c r="XI179" s="3"/>
      <c r="XJ179" s="3"/>
      <c r="XK179" s="3"/>
      <c r="XL179" s="3"/>
      <c r="XM179" s="3"/>
      <c r="XN179" s="3"/>
      <c r="XO179" s="3"/>
      <c r="XP179" s="3"/>
      <c r="XQ179" s="3"/>
      <c r="XR179" s="3"/>
      <c r="XS179" s="3"/>
      <c r="XT179" s="3"/>
      <c r="XU179" s="3"/>
      <c r="XV179" s="3"/>
      <c r="XW179" s="3"/>
      <c r="XX179" s="3"/>
      <c r="XY179" s="3"/>
      <c r="XZ179" s="3"/>
      <c r="YA179" s="3"/>
      <c r="YB179" s="3"/>
      <c r="YC179" s="3"/>
      <c r="YD179" s="3"/>
      <c r="YE179" s="3"/>
      <c r="YF179" s="3"/>
      <c r="YG179" s="3"/>
      <c r="YH179" s="3"/>
      <c r="YI179" s="3"/>
      <c r="YJ179" s="3"/>
      <c r="YK179" s="3"/>
      <c r="YL179" s="3"/>
      <c r="YM179" s="3"/>
      <c r="YN179" s="3"/>
      <c r="YO179" s="3"/>
      <c r="YP179" s="3"/>
      <c r="YQ179" s="3"/>
      <c r="YR179" s="3"/>
      <c r="YS179" s="3"/>
      <c r="YT179" s="3"/>
      <c r="YU179" s="3"/>
      <c r="YV179" s="3"/>
      <c r="YW179" s="3"/>
      <c r="YX179" s="3"/>
      <c r="YY179" s="3"/>
      <c r="YZ179" s="3"/>
      <c r="ZA179" s="3"/>
      <c r="ZB179" s="3"/>
      <c r="ZC179" s="3"/>
      <c r="ZD179" s="3"/>
      <c r="ZE179" s="3"/>
      <c r="ZF179" s="3"/>
      <c r="ZG179" s="3"/>
      <c r="ZH179" s="3"/>
      <c r="ZI179" s="3"/>
      <c r="ZJ179" s="3"/>
      <c r="ZK179" s="3"/>
      <c r="ZL179" s="3"/>
      <c r="ZM179" s="3"/>
      <c r="ZN179" s="3"/>
      <c r="ZO179" s="3"/>
      <c r="ZP179" s="3"/>
      <c r="ZQ179" s="3"/>
      <c r="ZR179" s="3"/>
      <c r="ZS179" s="3"/>
      <c r="ZT179" s="3"/>
      <c r="ZU179" s="3"/>
      <c r="ZV179" s="3"/>
      <c r="ZW179" s="3"/>
      <c r="ZX179" s="3"/>
      <c r="ZY179" s="3"/>
      <c r="ZZ179" s="3"/>
      <c r="AAA179" s="3"/>
      <c r="AAB179" s="3"/>
      <c r="AAC179" s="3"/>
      <c r="AAD179" s="3"/>
      <c r="AAE179" s="3"/>
      <c r="AAF179" s="3"/>
      <c r="AAG179" s="3"/>
      <c r="AAH179" s="3"/>
      <c r="AAI179" s="3"/>
      <c r="AAJ179" s="3"/>
      <c r="AAK179" s="3"/>
      <c r="AAL179" s="3"/>
      <c r="AAM179" s="3"/>
      <c r="AAN179" s="3"/>
      <c r="AAO179" s="3"/>
      <c r="AAP179" s="3"/>
      <c r="AAQ179" s="3"/>
      <c r="AAR179" s="3"/>
      <c r="AAS179" s="3"/>
      <c r="AAT179" s="3"/>
      <c r="AAU179" s="3"/>
      <c r="AAV179" s="3"/>
      <c r="AAW179" s="3"/>
      <c r="AAX179" s="3"/>
      <c r="AAY179" s="3"/>
      <c r="AAZ179" s="3"/>
      <c r="ABA179" s="3"/>
      <c r="ABB179" s="3"/>
      <c r="ABC179" s="3"/>
      <c r="ABD179" s="3"/>
      <c r="ABE179" s="3"/>
      <c r="ABF179" s="3"/>
      <c r="ABG179" s="3"/>
      <c r="ABH179" s="3"/>
    </row>
    <row r="180" spans="1:736" s="2" customFormat="1" ht="99.75">
      <c r="A180" s="92" t="s">
        <v>1019</v>
      </c>
      <c r="B180" s="93" t="s">
        <v>782</v>
      </c>
      <c r="C180" s="87" t="s">
        <v>783</v>
      </c>
      <c r="D180" s="87" t="s">
        <v>535</v>
      </c>
      <c r="E180" s="174" t="s">
        <v>795</v>
      </c>
      <c r="F180" s="93" t="s">
        <v>320</v>
      </c>
      <c r="G180" s="93" t="s">
        <v>318</v>
      </c>
      <c r="H180" s="135">
        <v>3</v>
      </c>
      <c r="I180" s="90">
        <v>3</v>
      </c>
      <c r="J180" s="90">
        <v>2</v>
      </c>
      <c r="K180" s="136">
        <v>2.6666666666666665</v>
      </c>
      <c r="L180" s="91" t="s">
        <v>339</v>
      </c>
      <c r="M180" s="94" t="s">
        <v>284</v>
      </c>
      <c r="N180" s="180" t="s">
        <v>1108</v>
      </c>
      <c r="O180" s="180" t="s">
        <v>1141</v>
      </c>
      <c r="P180" s="180" t="s">
        <v>1137</v>
      </c>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c r="IW180" s="3"/>
      <c r="IX180" s="3"/>
      <c r="IY180" s="3"/>
      <c r="IZ180" s="3"/>
      <c r="JA180" s="3"/>
      <c r="JB180" s="3"/>
      <c r="JC180" s="3"/>
      <c r="JD180" s="3"/>
      <c r="JE180" s="3"/>
      <c r="JF180" s="3"/>
      <c r="JG180" s="3"/>
      <c r="JH180" s="3"/>
      <c r="JI180" s="3"/>
      <c r="JJ180" s="3"/>
      <c r="JK180" s="3"/>
      <c r="JL180" s="3"/>
      <c r="JM180" s="3"/>
      <c r="JN180" s="3"/>
      <c r="JO180" s="3"/>
      <c r="JP180" s="3"/>
      <c r="JQ180" s="3"/>
      <c r="JR180" s="3"/>
      <c r="JS180" s="3"/>
      <c r="JT180" s="3"/>
      <c r="JU180" s="3"/>
      <c r="JV180" s="3"/>
      <c r="JW180" s="3"/>
      <c r="JX180" s="3"/>
      <c r="JY180" s="3"/>
      <c r="JZ180" s="3"/>
      <c r="KA180" s="3"/>
      <c r="KB180" s="3"/>
      <c r="KC180" s="3"/>
      <c r="KD180" s="3"/>
      <c r="KE180" s="3"/>
      <c r="KF180" s="3"/>
      <c r="KG180" s="3"/>
      <c r="KH180" s="3"/>
      <c r="KI180" s="3"/>
      <c r="KJ180" s="3"/>
      <c r="KK180" s="3"/>
      <c r="KL180" s="3"/>
      <c r="KM180" s="3"/>
      <c r="KN180" s="3"/>
      <c r="KO180" s="3"/>
      <c r="KP180" s="3"/>
      <c r="KQ180" s="3"/>
      <c r="KR180" s="3"/>
      <c r="KS180" s="3"/>
      <c r="KT180" s="3"/>
      <c r="KU180" s="3"/>
      <c r="KV180" s="3"/>
      <c r="KW180" s="3"/>
      <c r="KX180" s="3"/>
      <c r="KY180" s="3"/>
      <c r="KZ180" s="3"/>
      <c r="LA180" s="3"/>
      <c r="LB180" s="3"/>
      <c r="LC180" s="3"/>
      <c r="LD180" s="3"/>
      <c r="LE180" s="3"/>
      <c r="LF180" s="3"/>
      <c r="LG180" s="3"/>
      <c r="LH180" s="3"/>
      <c r="LI180" s="3"/>
      <c r="LJ180" s="3"/>
      <c r="LK180" s="3"/>
      <c r="LL180" s="3"/>
      <c r="LM180" s="3"/>
      <c r="LN180" s="3"/>
      <c r="LO180" s="3"/>
      <c r="LP180" s="3"/>
      <c r="LQ180" s="3"/>
      <c r="LR180" s="3"/>
      <c r="LS180" s="3"/>
      <c r="LT180" s="3"/>
      <c r="LU180" s="3"/>
      <c r="LV180" s="3"/>
      <c r="LW180" s="3"/>
      <c r="LX180" s="3"/>
      <c r="LY180" s="3"/>
      <c r="LZ180" s="3"/>
      <c r="MA180" s="3"/>
      <c r="MB180" s="3"/>
      <c r="MC180" s="3"/>
      <c r="MD180" s="3"/>
      <c r="ME180" s="3"/>
      <c r="MF180" s="3"/>
      <c r="MG180" s="3"/>
      <c r="MH180" s="3"/>
      <c r="MI180" s="3"/>
      <c r="MJ180" s="3"/>
      <c r="MK180" s="3"/>
      <c r="ML180" s="3"/>
      <c r="MM180" s="3"/>
      <c r="MN180" s="3"/>
      <c r="MO180" s="3"/>
      <c r="MP180" s="3"/>
      <c r="MQ180" s="3"/>
      <c r="MR180" s="3"/>
      <c r="MS180" s="3"/>
      <c r="MT180" s="3"/>
      <c r="MU180" s="3"/>
      <c r="MV180" s="3"/>
      <c r="MW180" s="3"/>
      <c r="MX180" s="3"/>
      <c r="MY180" s="3"/>
      <c r="MZ180" s="3"/>
      <c r="NA180" s="3"/>
      <c r="NB180" s="3"/>
      <c r="NC180" s="3"/>
      <c r="ND180" s="3"/>
      <c r="NE180" s="3"/>
      <c r="NF180" s="3"/>
      <c r="NG180" s="3"/>
      <c r="NH180" s="3"/>
      <c r="NI180" s="3"/>
      <c r="NJ180" s="3"/>
      <c r="NK180" s="3"/>
      <c r="NL180" s="3"/>
      <c r="NM180" s="3"/>
      <c r="NN180" s="3"/>
      <c r="NO180" s="3"/>
      <c r="NP180" s="3"/>
      <c r="NQ180" s="3"/>
      <c r="NR180" s="3"/>
      <c r="NS180" s="3"/>
      <c r="NT180" s="3"/>
      <c r="NU180" s="3"/>
      <c r="NV180" s="3"/>
      <c r="NW180" s="3"/>
      <c r="NX180" s="3"/>
      <c r="NY180" s="3"/>
      <c r="NZ180" s="3"/>
      <c r="OA180" s="3"/>
      <c r="OB180" s="3"/>
      <c r="OC180" s="3"/>
      <c r="OD180" s="3"/>
      <c r="OE180" s="3"/>
      <c r="OF180" s="3"/>
      <c r="OG180" s="3"/>
      <c r="OH180" s="3"/>
      <c r="OI180" s="3"/>
      <c r="OJ180" s="3"/>
      <c r="OK180" s="3"/>
      <c r="OL180" s="3"/>
      <c r="OM180" s="3"/>
      <c r="ON180" s="3"/>
      <c r="OO180" s="3"/>
      <c r="OP180" s="3"/>
      <c r="OQ180" s="3"/>
      <c r="OR180" s="3"/>
      <c r="OS180" s="3"/>
      <c r="OT180" s="3"/>
      <c r="OU180" s="3"/>
      <c r="OV180" s="3"/>
      <c r="OW180" s="3"/>
      <c r="OX180" s="3"/>
      <c r="OY180" s="3"/>
      <c r="OZ180" s="3"/>
      <c r="PA180" s="3"/>
      <c r="PB180" s="3"/>
      <c r="PC180" s="3"/>
      <c r="PD180" s="3"/>
      <c r="PE180" s="3"/>
      <c r="PF180" s="3"/>
      <c r="PG180" s="3"/>
      <c r="PH180" s="3"/>
      <c r="PI180" s="3"/>
      <c r="PJ180" s="3"/>
      <c r="PK180" s="3"/>
      <c r="PL180" s="3"/>
      <c r="PM180" s="3"/>
      <c r="PN180" s="3"/>
      <c r="PO180" s="3"/>
      <c r="PP180" s="3"/>
      <c r="PQ180" s="3"/>
      <c r="PR180" s="3"/>
      <c r="PS180" s="3"/>
      <c r="PT180" s="3"/>
      <c r="PU180" s="3"/>
      <c r="PV180" s="3"/>
      <c r="PW180" s="3"/>
      <c r="PX180" s="3"/>
      <c r="PY180" s="3"/>
      <c r="PZ180" s="3"/>
      <c r="QA180" s="3"/>
      <c r="QB180" s="3"/>
      <c r="QC180" s="3"/>
      <c r="QD180" s="3"/>
      <c r="QE180" s="3"/>
      <c r="QF180" s="3"/>
      <c r="QG180" s="3"/>
      <c r="QH180" s="3"/>
      <c r="QI180" s="3"/>
      <c r="QJ180" s="3"/>
      <c r="QK180" s="3"/>
      <c r="QL180" s="3"/>
      <c r="QM180" s="3"/>
      <c r="QN180" s="3"/>
      <c r="QO180" s="3"/>
      <c r="QP180" s="3"/>
      <c r="QQ180" s="3"/>
      <c r="QR180" s="3"/>
      <c r="QS180" s="3"/>
      <c r="QT180" s="3"/>
      <c r="QU180" s="3"/>
      <c r="QV180" s="3"/>
      <c r="QW180" s="3"/>
      <c r="QX180" s="3"/>
      <c r="QY180" s="3"/>
      <c r="QZ180" s="3"/>
      <c r="RA180" s="3"/>
      <c r="RB180" s="3"/>
      <c r="RC180" s="3"/>
      <c r="RD180" s="3"/>
      <c r="RE180" s="3"/>
      <c r="RF180" s="3"/>
      <c r="RG180" s="3"/>
      <c r="RH180" s="3"/>
      <c r="RI180" s="3"/>
      <c r="RJ180" s="3"/>
      <c r="RK180" s="3"/>
      <c r="RL180" s="3"/>
      <c r="RM180" s="3"/>
      <c r="RN180" s="3"/>
      <c r="RO180" s="3"/>
      <c r="RP180" s="3"/>
      <c r="RQ180" s="3"/>
      <c r="RR180" s="3"/>
      <c r="RS180" s="3"/>
      <c r="RT180" s="3"/>
      <c r="RU180" s="3"/>
      <c r="RV180" s="3"/>
      <c r="RW180" s="3"/>
      <c r="RX180" s="3"/>
      <c r="RY180" s="3"/>
      <c r="RZ180" s="3"/>
      <c r="SA180" s="3"/>
      <c r="SB180" s="3"/>
      <c r="SC180" s="3"/>
      <c r="SD180" s="3"/>
      <c r="SE180" s="3"/>
      <c r="SF180" s="3"/>
      <c r="SG180" s="3"/>
      <c r="SH180" s="3"/>
      <c r="SI180" s="3"/>
      <c r="SJ180" s="3"/>
      <c r="SK180" s="3"/>
      <c r="SL180" s="3"/>
      <c r="SM180" s="3"/>
      <c r="SN180" s="3"/>
      <c r="SO180" s="3"/>
      <c r="SP180" s="3"/>
      <c r="SQ180" s="3"/>
      <c r="SR180" s="3"/>
      <c r="SS180" s="3"/>
      <c r="ST180" s="3"/>
      <c r="SU180" s="3"/>
      <c r="SV180" s="3"/>
      <c r="SW180" s="3"/>
      <c r="SX180" s="3"/>
      <c r="SY180" s="3"/>
      <c r="SZ180" s="3"/>
      <c r="TA180" s="3"/>
      <c r="TB180" s="3"/>
      <c r="TC180" s="3"/>
      <c r="TD180" s="3"/>
      <c r="TE180" s="3"/>
      <c r="TF180" s="3"/>
      <c r="TG180" s="3"/>
      <c r="TH180" s="3"/>
      <c r="TI180" s="3"/>
      <c r="TJ180" s="3"/>
      <c r="TK180" s="3"/>
      <c r="TL180" s="3"/>
      <c r="TM180" s="3"/>
      <c r="TN180" s="3"/>
      <c r="TO180" s="3"/>
      <c r="TP180" s="3"/>
      <c r="TQ180" s="3"/>
      <c r="TR180" s="3"/>
      <c r="TS180" s="3"/>
      <c r="TT180" s="3"/>
      <c r="TU180" s="3"/>
      <c r="TV180" s="3"/>
      <c r="TW180" s="3"/>
      <c r="TX180" s="3"/>
      <c r="TY180" s="3"/>
      <c r="TZ180" s="3"/>
      <c r="UA180" s="3"/>
      <c r="UB180" s="3"/>
      <c r="UC180" s="3"/>
      <c r="UD180" s="3"/>
      <c r="UE180" s="3"/>
      <c r="UF180" s="3"/>
      <c r="UG180" s="3"/>
      <c r="UH180" s="3"/>
      <c r="UI180" s="3"/>
      <c r="UJ180" s="3"/>
      <c r="UK180" s="3"/>
      <c r="UL180" s="3"/>
      <c r="UM180" s="3"/>
      <c r="UN180" s="3"/>
      <c r="UO180" s="3"/>
      <c r="UP180" s="3"/>
      <c r="UQ180" s="3"/>
      <c r="UR180" s="3"/>
      <c r="US180" s="3"/>
      <c r="UT180" s="3"/>
      <c r="UU180" s="3"/>
      <c r="UV180" s="3"/>
      <c r="UW180" s="3"/>
      <c r="UX180" s="3"/>
      <c r="UY180" s="3"/>
      <c r="UZ180" s="3"/>
      <c r="VA180" s="3"/>
      <c r="VB180" s="3"/>
      <c r="VC180" s="3"/>
      <c r="VD180" s="3"/>
      <c r="VE180" s="3"/>
      <c r="VF180" s="3"/>
      <c r="VG180" s="3"/>
      <c r="VH180" s="3"/>
      <c r="VI180" s="3"/>
      <c r="VJ180" s="3"/>
      <c r="VK180" s="3"/>
      <c r="VL180" s="3"/>
      <c r="VM180" s="3"/>
      <c r="VN180" s="3"/>
      <c r="VO180" s="3"/>
      <c r="VP180" s="3"/>
      <c r="VQ180" s="3"/>
      <c r="VR180" s="3"/>
      <c r="VS180" s="3"/>
      <c r="VT180" s="3"/>
      <c r="VU180" s="3"/>
      <c r="VV180" s="3"/>
      <c r="VW180" s="3"/>
      <c r="VX180" s="3"/>
      <c r="VY180" s="3"/>
      <c r="VZ180" s="3"/>
      <c r="WA180" s="3"/>
      <c r="WB180" s="3"/>
      <c r="WC180" s="3"/>
      <c r="WD180" s="3"/>
      <c r="WE180" s="3"/>
      <c r="WF180" s="3"/>
      <c r="WG180" s="3"/>
      <c r="WH180" s="3"/>
      <c r="WI180" s="3"/>
      <c r="WJ180" s="3"/>
      <c r="WK180" s="3"/>
      <c r="WL180" s="3"/>
      <c r="WM180" s="3"/>
      <c r="WN180" s="3"/>
      <c r="WO180" s="3"/>
      <c r="WP180" s="3"/>
      <c r="WQ180" s="3"/>
      <c r="WR180" s="3"/>
      <c r="WS180" s="3"/>
      <c r="WT180" s="3"/>
      <c r="WU180" s="3"/>
      <c r="WV180" s="3"/>
      <c r="WW180" s="3"/>
      <c r="WX180" s="3"/>
      <c r="WY180" s="3"/>
      <c r="WZ180" s="3"/>
      <c r="XA180" s="3"/>
      <c r="XB180" s="3"/>
      <c r="XC180" s="3"/>
      <c r="XD180" s="3"/>
      <c r="XE180" s="3"/>
      <c r="XF180" s="3"/>
      <c r="XG180" s="3"/>
      <c r="XH180" s="3"/>
      <c r="XI180" s="3"/>
      <c r="XJ180" s="3"/>
      <c r="XK180" s="3"/>
      <c r="XL180" s="3"/>
      <c r="XM180" s="3"/>
      <c r="XN180" s="3"/>
      <c r="XO180" s="3"/>
      <c r="XP180" s="3"/>
      <c r="XQ180" s="3"/>
      <c r="XR180" s="3"/>
      <c r="XS180" s="3"/>
      <c r="XT180" s="3"/>
      <c r="XU180" s="3"/>
      <c r="XV180" s="3"/>
      <c r="XW180" s="3"/>
      <c r="XX180" s="3"/>
      <c r="XY180" s="3"/>
      <c r="XZ180" s="3"/>
      <c r="YA180" s="3"/>
      <c r="YB180" s="3"/>
      <c r="YC180" s="3"/>
      <c r="YD180" s="3"/>
      <c r="YE180" s="3"/>
      <c r="YF180" s="3"/>
      <c r="YG180" s="3"/>
      <c r="YH180" s="3"/>
      <c r="YI180" s="3"/>
      <c r="YJ180" s="3"/>
      <c r="YK180" s="3"/>
      <c r="YL180" s="3"/>
      <c r="YM180" s="3"/>
      <c r="YN180" s="3"/>
      <c r="YO180" s="3"/>
      <c r="YP180" s="3"/>
      <c r="YQ180" s="3"/>
      <c r="YR180" s="3"/>
      <c r="YS180" s="3"/>
      <c r="YT180" s="3"/>
      <c r="YU180" s="3"/>
      <c r="YV180" s="3"/>
      <c r="YW180" s="3"/>
      <c r="YX180" s="3"/>
      <c r="YY180" s="3"/>
      <c r="YZ180" s="3"/>
      <c r="ZA180" s="3"/>
      <c r="ZB180" s="3"/>
      <c r="ZC180" s="3"/>
      <c r="ZD180" s="3"/>
      <c r="ZE180" s="3"/>
      <c r="ZF180" s="3"/>
      <c r="ZG180" s="3"/>
      <c r="ZH180" s="3"/>
      <c r="ZI180" s="3"/>
      <c r="ZJ180" s="3"/>
      <c r="ZK180" s="3"/>
      <c r="ZL180" s="3"/>
      <c r="ZM180" s="3"/>
      <c r="ZN180" s="3"/>
      <c r="ZO180" s="3"/>
      <c r="ZP180" s="3"/>
      <c r="ZQ180" s="3"/>
      <c r="ZR180" s="3"/>
      <c r="ZS180" s="3"/>
      <c r="ZT180" s="3"/>
      <c r="ZU180" s="3"/>
      <c r="ZV180" s="3"/>
      <c r="ZW180" s="3"/>
      <c r="ZX180" s="3"/>
      <c r="ZY180" s="3"/>
      <c r="ZZ180" s="3"/>
      <c r="AAA180" s="3"/>
      <c r="AAB180" s="3"/>
      <c r="AAC180" s="3"/>
      <c r="AAD180" s="3"/>
      <c r="AAE180" s="3"/>
      <c r="AAF180" s="3"/>
      <c r="AAG180" s="3"/>
      <c r="AAH180" s="3"/>
      <c r="AAI180" s="3"/>
      <c r="AAJ180" s="3"/>
      <c r="AAK180" s="3"/>
      <c r="AAL180" s="3"/>
      <c r="AAM180" s="3"/>
      <c r="AAN180" s="3"/>
      <c r="AAO180" s="3"/>
      <c r="AAP180" s="3"/>
      <c r="AAQ180" s="3"/>
      <c r="AAR180" s="3"/>
      <c r="AAS180" s="3"/>
      <c r="AAT180" s="3"/>
      <c r="AAU180" s="3"/>
      <c r="AAV180" s="3"/>
      <c r="AAW180" s="3"/>
      <c r="AAX180" s="3"/>
      <c r="AAY180" s="3"/>
      <c r="AAZ180" s="3"/>
      <c r="ABA180" s="3"/>
      <c r="ABB180" s="3"/>
      <c r="ABC180" s="3"/>
      <c r="ABD180" s="3"/>
      <c r="ABE180" s="3"/>
      <c r="ABF180" s="3"/>
      <c r="ABG180" s="3"/>
      <c r="ABH180" s="3"/>
    </row>
    <row r="181" spans="1:736" s="2" customFormat="1" ht="42.75">
      <c r="A181" s="92" t="s">
        <v>1020</v>
      </c>
      <c r="B181" s="93" t="s">
        <v>782</v>
      </c>
      <c r="C181" s="87" t="s">
        <v>783</v>
      </c>
      <c r="D181" s="87" t="s">
        <v>697</v>
      </c>
      <c r="E181" s="174" t="s">
        <v>538</v>
      </c>
      <c r="F181" s="93" t="s">
        <v>320</v>
      </c>
      <c r="G181" s="93" t="s">
        <v>318</v>
      </c>
      <c r="H181" s="135">
        <v>3</v>
      </c>
      <c r="I181" s="90">
        <v>3</v>
      </c>
      <c r="J181" s="90">
        <v>2</v>
      </c>
      <c r="K181" s="136">
        <v>2.6666666666666665</v>
      </c>
      <c r="L181" s="91" t="s">
        <v>339</v>
      </c>
      <c r="M181" s="94" t="s">
        <v>284</v>
      </c>
      <c r="N181" s="180" t="s">
        <v>1108</v>
      </c>
      <c r="O181" s="180" t="s">
        <v>1141</v>
      </c>
      <c r="P181" s="180" t="s">
        <v>1137</v>
      </c>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c r="IW181" s="3"/>
      <c r="IX181" s="3"/>
      <c r="IY181" s="3"/>
      <c r="IZ181" s="3"/>
      <c r="JA181" s="3"/>
      <c r="JB181" s="3"/>
      <c r="JC181" s="3"/>
      <c r="JD181" s="3"/>
      <c r="JE181" s="3"/>
      <c r="JF181" s="3"/>
      <c r="JG181" s="3"/>
      <c r="JH181" s="3"/>
      <c r="JI181" s="3"/>
      <c r="JJ181" s="3"/>
      <c r="JK181" s="3"/>
      <c r="JL181" s="3"/>
      <c r="JM181" s="3"/>
      <c r="JN181" s="3"/>
      <c r="JO181" s="3"/>
      <c r="JP181" s="3"/>
      <c r="JQ181" s="3"/>
      <c r="JR181" s="3"/>
      <c r="JS181" s="3"/>
      <c r="JT181" s="3"/>
      <c r="JU181" s="3"/>
      <c r="JV181" s="3"/>
      <c r="JW181" s="3"/>
      <c r="JX181" s="3"/>
      <c r="JY181" s="3"/>
      <c r="JZ181" s="3"/>
      <c r="KA181" s="3"/>
      <c r="KB181" s="3"/>
      <c r="KC181" s="3"/>
      <c r="KD181" s="3"/>
      <c r="KE181" s="3"/>
      <c r="KF181" s="3"/>
      <c r="KG181" s="3"/>
      <c r="KH181" s="3"/>
      <c r="KI181" s="3"/>
      <c r="KJ181" s="3"/>
      <c r="KK181" s="3"/>
      <c r="KL181" s="3"/>
      <c r="KM181" s="3"/>
      <c r="KN181" s="3"/>
      <c r="KO181" s="3"/>
      <c r="KP181" s="3"/>
      <c r="KQ181" s="3"/>
      <c r="KR181" s="3"/>
      <c r="KS181" s="3"/>
      <c r="KT181" s="3"/>
      <c r="KU181" s="3"/>
      <c r="KV181" s="3"/>
      <c r="KW181" s="3"/>
      <c r="KX181" s="3"/>
      <c r="KY181" s="3"/>
      <c r="KZ181" s="3"/>
      <c r="LA181" s="3"/>
      <c r="LB181" s="3"/>
      <c r="LC181" s="3"/>
      <c r="LD181" s="3"/>
      <c r="LE181" s="3"/>
      <c r="LF181" s="3"/>
      <c r="LG181" s="3"/>
      <c r="LH181" s="3"/>
      <c r="LI181" s="3"/>
      <c r="LJ181" s="3"/>
      <c r="LK181" s="3"/>
      <c r="LL181" s="3"/>
      <c r="LM181" s="3"/>
      <c r="LN181" s="3"/>
      <c r="LO181" s="3"/>
      <c r="LP181" s="3"/>
      <c r="LQ181" s="3"/>
      <c r="LR181" s="3"/>
      <c r="LS181" s="3"/>
      <c r="LT181" s="3"/>
      <c r="LU181" s="3"/>
      <c r="LV181" s="3"/>
      <c r="LW181" s="3"/>
      <c r="LX181" s="3"/>
      <c r="LY181" s="3"/>
      <c r="LZ181" s="3"/>
      <c r="MA181" s="3"/>
      <c r="MB181" s="3"/>
      <c r="MC181" s="3"/>
      <c r="MD181" s="3"/>
      <c r="ME181" s="3"/>
      <c r="MF181" s="3"/>
      <c r="MG181" s="3"/>
      <c r="MH181" s="3"/>
      <c r="MI181" s="3"/>
      <c r="MJ181" s="3"/>
      <c r="MK181" s="3"/>
      <c r="ML181" s="3"/>
      <c r="MM181" s="3"/>
      <c r="MN181" s="3"/>
      <c r="MO181" s="3"/>
      <c r="MP181" s="3"/>
      <c r="MQ181" s="3"/>
      <c r="MR181" s="3"/>
      <c r="MS181" s="3"/>
      <c r="MT181" s="3"/>
      <c r="MU181" s="3"/>
      <c r="MV181" s="3"/>
      <c r="MW181" s="3"/>
      <c r="MX181" s="3"/>
      <c r="MY181" s="3"/>
      <c r="MZ181" s="3"/>
      <c r="NA181" s="3"/>
      <c r="NB181" s="3"/>
      <c r="NC181" s="3"/>
      <c r="ND181" s="3"/>
      <c r="NE181" s="3"/>
      <c r="NF181" s="3"/>
      <c r="NG181" s="3"/>
      <c r="NH181" s="3"/>
      <c r="NI181" s="3"/>
      <c r="NJ181" s="3"/>
      <c r="NK181" s="3"/>
      <c r="NL181" s="3"/>
      <c r="NM181" s="3"/>
      <c r="NN181" s="3"/>
      <c r="NO181" s="3"/>
      <c r="NP181" s="3"/>
      <c r="NQ181" s="3"/>
      <c r="NR181" s="3"/>
      <c r="NS181" s="3"/>
      <c r="NT181" s="3"/>
      <c r="NU181" s="3"/>
      <c r="NV181" s="3"/>
      <c r="NW181" s="3"/>
      <c r="NX181" s="3"/>
      <c r="NY181" s="3"/>
      <c r="NZ181" s="3"/>
      <c r="OA181" s="3"/>
      <c r="OB181" s="3"/>
      <c r="OC181" s="3"/>
      <c r="OD181" s="3"/>
      <c r="OE181" s="3"/>
      <c r="OF181" s="3"/>
      <c r="OG181" s="3"/>
      <c r="OH181" s="3"/>
      <c r="OI181" s="3"/>
      <c r="OJ181" s="3"/>
      <c r="OK181" s="3"/>
      <c r="OL181" s="3"/>
      <c r="OM181" s="3"/>
      <c r="ON181" s="3"/>
      <c r="OO181" s="3"/>
      <c r="OP181" s="3"/>
      <c r="OQ181" s="3"/>
      <c r="OR181" s="3"/>
      <c r="OS181" s="3"/>
      <c r="OT181" s="3"/>
      <c r="OU181" s="3"/>
      <c r="OV181" s="3"/>
      <c r="OW181" s="3"/>
      <c r="OX181" s="3"/>
      <c r="OY181" s="3"/>
      <c r="OZ181" s="3"/>
      <c r="PA181" s="3"/>
      <c r="PB181" s="3"/>
      <c r="PC181" s="3"/>
      <c r="PD181" s="3"/>
      <c r="PE181" s="3"/>
      <c r="PF181" s="3"/>
      <c r="PG181" s="3"/>
      <c r="PH181" s="3"/>
      <c r="PI181" s="3"/>
      <c r="PJ181" s="3"/>
      <c r="PK181" s="3"/>
      <c r="PL181" s="3"/>
      <c r="PM181" s="3"/>
      <c r="PN181" s="3"/>
      <c r="PO181" s="3"/>
      <c r="PP181" s="3"/>
      <c r="PQ181" s="3"/>
      <c r="PR181" s="3"/>
      <c r="PS181" s="3"/>
      <c r="PT181" s="3"/>
      <c r="PU181" s="3"/>
      <c r="PV181" s="3"/>
      <c r="PW181" s="3"/>
      <c r="PX181" s="3"/>
      <c r="PY181" s="3"/>
      <c r="PZ181" s="3"/>
      <c r="QA181" s="3"/>
      <c r="QB181" s="3"/>
      <c r="QC181" s="3"/>
      <c r="QD181" s="3"/>
      <c r="QE181" s="3"/>
      <c r="QF181" s="3"/>
      <c r="QG181" s="3"/>
      <c r="QH181" s="3"/>
      <c r="QI181" s="3"/>
      <c r="QJ181" s="3"/>
      <c r="QK181" s="3"/>
      <c r="QL181" s="3"/>
      <c r="QM181" s="3"/>
      <c r="QN181" s="3"/>
      <c r="QO181" s="3"/>
      <c r="QP181" s="3"/>
      <c r="QQ181" s="3"/>
      <c r="QR181" s="3"/>
      <c r="QS181" s="3"/>
      <c r="QT181" s="3"/>
      <c r="QU181" s="3"/>
      <c r="QV181" s="3"/>
      <c r="QW181" s="3"/>
      <c r="QX181" s="3"/>
      <c r="QY181" s="3"/>
      <c r="QZ181" s="3"/>
      <c r="RA181" s="3"/>
      <c r="RB181" s="3"/>
      <c r="RC181" s="3"/>
      <c r="RD181" s="3"/>
      <c r="RE181" s="3"/>
      <c r="RF181" s="3"/>
      <c r="RG181" s="3"/>
      <c r="RH181" s="3"/>
      <c r="RI181" s="3"/>
      <c r="RJ181" s="3"/>
      <c r="RK181" s="3"/>
      <c r="RL181" s="3"/>
      <c r="RM181" s="3"/>
      <c r="RN181" s="3"/>
      <c r="RO181" s="3"/>
      <c r="RP181" s="3"/>
      <c r="RQ181" s="3"/>
      <c r="RR181" s="3"/>
      <c r="RS181" s="3"/>
      <c r="RT181" s="3"/>
      <c r="RU181" s="3"/>
      <c r="RV181" s="3"/>
      <c r="RW181" s="3"/>
      <c r="RX181" s="3"/>
      <c r="RY181" s="3"/>
      <c r="RZ181" s="3"/>
      <c r="SA181" s="3"/>
      <c r="SB181" s="3"/>
      <c r="SC181" s="3"/>
      <c r="SD181" s="3"/>
      <c r="SE181" s="3"/>
      <c r="SF181" s="3"/>
      <c r="SG181" s="3"/>
      <c r="SH181" s="3"/>
      <c r="SI181" s="3"/>
      <c r="SJ181" s="3"/>
      <c r="SK181" s="3"/>
      <c r="SL181" s="3"/>
      <c r="SM181" s="3"/>
      <c r="SN181" s="3"/>
      <c r="SO181" s="3"/>
      <c r="SP181" s="3"/>
      <c r="SQ181" s="3"/>
      <c r="SR181" s="3"/>
      <c r="SS181" s="3"/>
      <c r="ST181" s="3"/>
      <c r="SU181" s="3"/>
      <c r="SV181" s="3"/>
      <c r="SW181" s="3"/>
      <c r="SX181" s="3"/>
      <c r="SY181" s="3"/>
      <c r="SZ181" s="3"/>
      <c r="TA181" s="3"/>
      <c r="TB181" s="3"/>
      <c r="TC181" s="3"/>
      <c r="TD181" s="3"/>
      <c r="TE181" s="3"/>
      <c r="TF181" s="3"/>
      <c r="TG181" s="3"/>
      <c r="TH181" s="3"/>
      <c r="TI181" s="3"/>
      <c r="TJ181" s="3"/>
      <c r="TK181" s="3"/>
      <c r="TL181" s="3"/>
      <c r="TM181" s="3"/>
      <c r="TN181" s="3"/>
      <c r="TO181" s="3"/>
      <c r="TP181" s="3"/>
      <c r="TQ181" s="3"/>
      <c r="TR181" s="3"/>
      <c r="TS181" s="3"/>
      <c r="TT181" s="3"/>
      <c r="TU181" s="3"/>
      <c r="TV181" s="3"/>
      <c r="TW181" s="3"/>
      <c r="TX181" s="3"/>
      <c r="TY181" s="3"/>
      <c r="TZ181" s="3"/>
      <c r="UA181" s="3"/>
      <c r="UB181" s="3"/>
      <c r="UC181" s="3"/>
      <c r="UD181" s="3"/>
      <c r="UE181" s="3"/>
      <c r="UF181" s="3"/>
      <c r="UG181" s="3"/>
      <c r="UH181" s="3"/>
      <c r="UI181" s="3"/>
      <c r="UJ181" s="3"/>
      <c r="UK181" s="3"/>
      <c r="UL181" s="3"/>
      <c r="UM181" s="3"/>
      <c r="UN181" s="3"/>
      <c r="UO181" s="3"/>
      <c r="UP181" s="3"/>
      <c r="UQ181" s="3"/>
      <c r="UR181" s="3"/>
      <c r="US181" s="3"/>
      <c r="UT181" s="3"/>
      <c r="UU181" s="3"/>
      <c r="UV181" s="3"/>
      <c r="UW181" s="3"/>
      <c r="UX181" s="3"/>
      <c r="UY181" s="3"/>
      <c r="UZ181" s="3"/>
      <c r="VA181" s="3"/>
      <c r="VB181" s="3"/>
      <c r="VC181" s="3"/>
      <c r="VD181" s="3"/>
      <c r="VE181" s="3"/>
      <c r="VF181" s="3"/>
      <c r="VG181" s="3"/>
      <c r="VH181" s="3"/>
      <c r="VI181" s="3"/>
      <c r="VJ181" s="3"/>
      <c r="VK181" s="3"/>
      <c r="VL181" s="3"/>
      <c r="VM181" s="3"/>
      <c r="VN181" s="3"/>
      <c r="VO181" s="3"/>
      <c r="VP181" s="3"/>
      <c r="VQ181" s="3"/>
      <c r="VR181" s="3"/>
      <c r="VS181" s="3"/>
      <c r="VT181" s="3"/>
      <c r="VU181" s="3"/>
      <c r="VV181" s="3"/>
      <c r="VW181" s="3"/>
      <c r="VX181" s="3"/>
      <c r="VY181" s="3"/>
      <c r="VZ181" s="3"/>
      <c r="WA181" s="3"/>
      <c r="WB181" s="3"/>
      <c r="WC181" s="3"/>
      <c r="WD181" s="3"/>
      <c r="WE181" s="3"/>
      <c r="WF181" s="3"/>
      <c r="WG181" s="3"/>
      <c r="WH181" s="3"/>
      <c r="WI181" s="3"/>
      <c r="WJ181" s="3"/>
      <c r="WK181" s="3"/>
      <c r="WL181" s="3"/>
      <c r="WM181" s="3"/>
      <c r="WN181" s="3"/>
      <c r="WO181" s="3"/>
      <c r="WP181" s="3"/>
      <c r="WQ181" s="3"/>
      <c r="WR181" s="3"/>
      <c r="WS181" s="3"/>
      <c r="WT181" s="3"/>
      <c r="WU181" s="3"/>
      <c r="WV181" s="3"/>
      <c r="WW181" s="3"/>
      <c r="WX181" s="3"/>
      <c r="WY181" s="3"/>
      <c r="WZ181" s="3"/>
      <c r="XA181" s="3"/>
      <c r="XB181" s="3"/>
      <c r="XC181" s="3"/>
      <c r="XD181" s="3"/>
      <c r="XE181" s="3"/>
      <c r="XF181" s="3"/>
      <c r="XG181" s="3"/>
      <c r="XH181" s="3"/>
      <c r="XI181" s="3"/>
      <c r="XJ181" s="3"/>
      <c r="XK181" s="3"/>
      <c r="XL181" s="3"/>
      <c r="XM181" s="3"/>
      <c r="XN181" s="3"/>
      <c r="XO181" s="3"/>
      <c r="XP181" s="3"/>
      <c r="XQ181" s="3"/>
      <c r="XR181" s="3"/>
      <c r="XS181" s="3"/>
      <c r="XT181" s="3"/>
      <c r="XU181" s="3"/>
      <c r="XV181" s="3"/>
      <c r="XW181" s="3"/>
      <c r="XX181" s="3"/>
      <c r="XY181" s="3"/>
      <c r="XZ181" s="3"/>
      <c r="YA181" s="3"/>
      <c r="YB181" s="3"/>
      <c r="YC181" s="3"/>
      <c r="YD181" s="3"/>
      <c r="YE181" s="3"/>
      <c r="YF181" s="3"/>
      <c r="YG181" s="3"/>
      <c r="YH181" s="3"/>
      <c r="YI181" s="3"/>
      <c r="YJ181" s="3"/>
      <c r="YK181" s="3"/>
      <c r="YL181" s="3"/>
      <c r="YM181" s="3"/>
      <c r="YN181" s="3"/>
      <c r="YO181" s="3"/>
      <c r="YP181" s="3"/>
      <c r="YQ181" s="3"/>
      <c r="YR181" s="3"/>
      <c r="YS181" s="3"/>
      <c r="YT181" s="3"/>
      <c r="YU181" s="3"/>
      <c r="YV181" s="3"/>
      <c r="YW181" s="3"/>
      <c r="YX181" s="3"/>
      <c r="YY181" s="3"/>
      <c r="YZ181" s="3"/>
      <c r="ZA181" s="3"/>
      <c r="ZB181" s="3"/>
      <c r="ZC181" s="3"/>
      <c r="ZD181" s="3"/>
      <c r="ZE181" s="3"/>
      <c r="ZF181" s="3"/>
      <c r="ZG181" s="3"/>
      <c r="ZH181" s="3"/>
      <c r="ZI181" s="3"/>
      <c r="ZJ181" s="3"/>
      <c r="ZK181" s="3"/>
      <c r="ZL181" s="3"/>
      <c r="ZM181" s="3"/>
      <c r="ZN181" s="3"/>
      <c r="ZO181" s="3"/>
      <c r="ZP181" s="3"/>
      <c r="ZQ181" s="3"/>
      <c r="ZR181" s="3"/>
      <c r="ZS181" s="3"/>
      <c r="ZT181" s="3"/>
      <c r="ZU181" s="3"/>
      <c r="ZV181" s="3"/>
      <c r="ZW181" s="3"/>
      <c r="ZX181" s="3"/>
      <c r="ZY181" s="3"/>
      <c r="ZZ181" s="3"/>
      <c r="AAA181" s="3"/>
      <c r="AAB181" s="3"/>
      <c r="AAC181" s="3"/>
      <c r="AAD181" s="3"/>
      <c r="AAE181" s="3"/>
      <c r="AAF181" s="3"/>
      <c r="AAG181" s="3"/>
      <c r="AAH181" s="3"/>
      <c r="AAI181" s="3"/>
      <c r="AAJ181" s="3"/>
      <c r="AAK181" s="3"/>
      <c r="AAL181" s="3"/>
      <c r="AAM181" s="3"/>
      <c r="AAN181" s="3"/>
      <c r="AAO181" s="3"/>
      <c r="AAP181" s="3"/>
      <c r="AAQ181" s="3"/>
      <c r="AAR181" s="3"/>
      <c r="AAS181" s="3"/>
      <c r="AAT181" s="3"/>
      <c r="AAU181" s="3"/>
      <c r="AAV181" s="3"/>
      <c r="AAW181" s="3"/>
      <c r="AAX181" s="3"/>
      <c r="AAY181" s="3"/>
      <c r="AAZ181" s="3"/>
      <c r="ABA181" s="3"/>
      <c r="ABB181" s="3"/>
      <c r="ABC181" s="3"/>
      <c r="ABD181" s="3"/>
      <c r="ABE181" s="3"/>
      <c r="ABF181" s="3"/>
      <c r="ABG181" s="3"/>
      <c r="ABH181" s="3"/>
    </row>
    <row r="182" spans="1:736" s="2" customFormat="1" ht="71.25">
      <c r="A182" s="92" t="s">
        <v>1021</v>
      </c>
      <c r="B182" s="93" t="s">
        <v>782</v>
      </c>
      <c r="C182" s="87" t="s">
        <v>783</v>
      </c>
      <c r="D182" s="87" t="s">
        <v>796</v>
      </c>
      <c r="E182" s="174" t="s">
        <v>637</v>
      </c>
      <c r="F182" s="93" t="s">
        <v>320</v>
      </c>
      <c r="G182" s="93" t="s">
        <v>318</v>
      </c>
      <c r="H182" s="135">
        <v>3</v>
      </c>
      <c r="I182" s="90">
        <v>3</v>
      </c>
      <c r="J182" s="90">
        <v>2</v>
      </c>
      <c r="K182" s="136">
        <v>2.6666666666666665</v>
      </c>
      <c r="L182" s="91" t="s">
        <v>339</v>
      </c>
      <c r="M182" s="94" t="s">
        <v>284</v>
      </c>
      <c r="N182" s="180" t="s">
        <v>1108</v>
      </c>
      <c r="O182" s="180" t="s">
        <v>1141</v>
      </c>
      <c r="P182" s="180" t="s">
        <v>1137</v>
      </c>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c r="IW182" s="3"/>
      <c r="IX182" s="3"/>
      <c r="IY182" s="3"/>
      <c r="IZ182" s="3"/>
      <c r="JA182" s="3"/>
      <c r="JB182" s="3"/>
      <c r="JC182" s="3"/>
      <c r="JD182" s="3"/>
      <c r="JE182" s="3"/>
      <c r="JF182" s="3"/>
      <c r="JG182" s="3"/>
      <c r="JH182" s="3"/>
      <c r="JI182" s="3"/>
      <c r="JJ182" s="3"/>
      <c r="JK182" s="3"/>
      <c r="JL182" s="3"/>
      <c r="JM182" s="3"/>
      <c r="JN182" s="3"/>
      <c r="JO182" s="3"/>
      <c r="JP182" s="3"/>
      <c r="JQ182" s="3"/>
      <c r="JR182" s="3"/>
      <c r="JS182" s="3"/>
      <c r="JT182" s="3"/>
      <c r="JU182" s="3"/>
      <c r="JV182" s="3"/>
      <c r="JW182" s="3"/>
      <c r="JX182" s="3"/>
      <c r="JY182" s="3"/>
      <c r="JZ182" s="3"/>
      <c r="KA182" s="3"/>
      <c r="KB182" s="3"/>
      <c r="KC182" s="3"/>
      <c r="KD182" s="3"/>
      <c r="KE182" s="3"/>
      <c r="KF182" s="3"/>
      <c r="KG182" s="3"/>
      <c r="KH182" s="3"/>
      <c r="KI182" s="3"/>
      <c r="KJ182" s="3"/>
      <c r="KK182" s="3"/>
      <c r="KL182" s="3"/>
      <c r="KM182" s="3"/>
      <c r="KN182" s="3"/>
      <c r="KO182" s="3"/>
      <c r="KP182" s="3"/>
      <c r="KQ182" s="3"/>
      <c r="KR182" s="3"/>
      <c r="KS182" s="3"/>
      <c r="KT182" s="3"/>
      <c r="KU182" s="3"/>
      <c r="KV182" s="3"/>
      <c r="KW182" s="3"/>
      <c r="KX182" s="3"/>
      <c r="KY182" s="3"/>
      <c r="KZ182" s="3"/>
      <c r="LA182" s="3"/>
      <c r="LB182" s="3"/>
      <c r="LC182" s="3"/>
      <c r="LD182" s="3"/>
      <c r="LE182" s="3"/>
      <c r="LF182" s="3"/>
      <c r="LG182" s="3"/>
      <c r="LH182" s="3"/>
      <c r="LI182" s="3"/>
      <c r="LJ182" s="3"/>
      <c r="LK182" s="3"/>
      <c r="LL182" s="3"/>
      <c r="LM182" s="3"/>
      <c r="LN182" s="3"/>
      <c r="LO182" s="3"/>
      <c r="LP182" s="3"/>
      <c r="LQ182" s="3"/>
      <c r="LR182" s="3"/>
      <c r="LS182" s="3"/>
      <c r="LT182" s="3"/>
      <c r="LU182" s="3"/>
      <c r="LV182" s="3"/>
      <c r="LW182" s="3"/>
      <c r="LX182" s="3"/>
      <c r="LY182" s="3"/>
      <c r="LZ182" s="3"/>
      <c r="MA182" s="3"/>
      <c r="MB182" s="3"/>
      <c r="MC182" s="3"/>
      <c r="MD182" s="3"/>
      <c r="ME182" s="3"/>
      <c r="MF182" s="3"/>
      <c r="MG182" s="3"/>
      <c r="MH182" s="3"/>
      <c r="MI182" s="3"/>
      <c r="MJ182" s="3"/>
      <c r="MK182" s="3"/>
      <c r="ML182" s="3"/>
      <c r="MM182" s="3"/>
      <c r="MN182" s="3"/>
      <c r="MO182" s="3"/>
      <c r="MP182" s="3"/>
      <c r="MQ182" s="3"/>
      <c r="MR182" s="3"/>
      <c r="MS182" s="3"/>
      <c r="MT182" s="3"/>
      <c r="MU182" s="3"/>
      <c r="MV182" s="3"/>
      <c r="MW182" s="3"/>
      <c r="MX182" s="3"/>
      <c r="MY182" s="3"/>
      <c r="MZ182" s="3"/>
      <c r="NA182" s="3"/>
      <c r="NB182" s="3"/>
      <c r="NC182" s="3"/>
      <c r="ND182" s="3"/>
      <c r="NE182" s="3"/>
      <c r="NF182" s="3"/>
      <c r="NG182" s="3"/>
      <c r="NH182" s="3"/>
      <c r="NI182" s="3"/>
      <c r="NJ182" s="3"/>
      <c r="NK182" s="3"/>
      <c r="NL182" s="3"/>
      <c r="NM182" s="3"/>
      <c r="NN182" s="3"/>
      <c r="NO182" s="3"/>
      <c r="NP182" s="3"/>
      <c r="NQ182" s="3"/>
      <c r="NR182" s="3"/>
      <c r="NS182" s="3"/>
      <c r="NT182" s="3"/>
      <c r="NU182" s="3"/>
      <c r="NV182" s="3"/>
      <c r="NW182" s="3"/>
      <c r="NX182" s="3"/>
      <c r="NY182" s="3"/>
      <c r="NZ182" s="3"/>
      <c r="OA182" s="3"/>
      <c r="OB182" s="3"/>
      <c r="OC182" s="3"/>
      <c r="OD182" s="3"/>
      <c r="OE182" s="3"/>
      <c r="OF182" s="3"/>
      <c r="OG182" s="3"/>
      <c r="OH182" s="3"/>
      <c r="OI182" s="3"/>
      <c r="OJ182" s="3"/>
      <c r="OK182" s="3"/>
      <c r="OL182" s="3"/>
      <c r="OM182" s="3"/>
      <c r="ON182" s="3"/>
      <c r="OO182" s="3"/>
      <c r="OP182" s="3"/>
      <c r="OQ182" s="3"/>
      <c r="OR182" s="3"/>
      <c r="OS182" s="3"/>
      <c r="OT182" s="3"/>
      <c r="OU182" s="3"/>
      <c r="OV182" s="3"/>
      <c r="OW182" s="3"/>
      <c r="OX182" s="3"/>
      <c r="OY182" s="3"/>
      <c r="OZ182" s="3"/>
      <c r="PA182" s="3"/>
      <c r="PB182" s="3"/>
      <c r="PC182" s="3"/>
      <c r="PD182" s="3"/>
      <c r="PE182" s="3"/>
      <c r="PF182" s="3"/>
      <c r="PG182" s="3"/>
      <c r="PH182" s="3"/>
      <c r="PI182" s="3"/>
      <c r="PJ182" s="3"/>
      <c r="PK182" s="3"/>
      <c r="PL182" s="3"/>
      <c r="PM182" s="3"/>
      <c r="PN182" s="3"/>
      <c r="PO182" s="3"/>
      <c r="PP182" s="3"/>
      <c r="PQ182" s="3"/>
      <c r="PR182" s="3"/>
      <c r="PS182" s="3"/>
      <c r="PT182" s="3"/>
      <c r="PU182" s="3"/>
      <c r="PV182" s="3"/>
      <c r="PW182" s="3"/>
      <c r="PX182" s="3"/>
      <c r="PY182" s="3"/>
      <c r="PZ182" s="3"/>
      <c r="QA182" s="3"/>
      <c r="QB182" s="3"/>
      <c r="QC182" s="3"/>
      <c r="QD182" s="3"/>
      <c r="QE182" s="3"/>
      <c r="QF182" s="3"/>
      <c r="QG182" s="3"/>
      <c r="QH182" s="3"/>
      <c r="QI182" s="3"/>
      <c r="QJ182" s="3"/>
      <c r="QK182" s="3"/>
      <c r="QL182" s="3"/>
      <c r="QM182" s="3"/>
      <c r="QN182" s="3"/>
      <c r="QO182" s="3"/>
      <c r="QP182" s="3"/>
      <c r="QQ182" s="3"/>
      <c r="QR182" s="3"/>
      <c r="QS182" s="3"/>
      <c r="QT182" s="3"/>
      <c r="QU182" s="3"/>
      <c r="QV182" s="3"/>
      <c r="QW182" s="3"/>
      <c r="QX182" s="3"/>
      <c r="QY182" s="3"/>
      <c r="QZ182" s="3"/>
      <c r="RA182" s="3"/>
      <c r="RB182" s="3"/>
      <c r="RC182" s="3"/>
      <c r="RD182" s="3"/>
      <c r="RE182" s="3"/>
      <c r="RF182" s="3"/>
      <c r="RG182" s="3"/>
      <c r="RH182" s="3"/>
      <c r="RI182" s="3"/>
      <c r="RJ182" s="3"/>
      <c r="RK182" s="3"/>
      <c r="RL182" s="3"/>
      <c r="RM182" s="3"/>
      <c r="RN182" s="3"/>
      <c r="RO182" s="3"/>
      <c r="RP182" s="3"/>
      <c r="RQ182" s="3"/>
      <c r="RR182" s="3"/>
      <c r="RS182" s="3"/>
      <c r="RT182" s="3"/>
      <c r="RU182" s="3"/>
      <c r="RV182" s="3"/>
      <c r="RW182" s="3"/>
      <c r="RX182" s="3"/>
      <c r="RY182" s="3"/>
      <c r="RZ182" s="3"/>
      <c r="SA182" s="3"/>
      <c r="SB182" s="3"/>
      <c r="SC182" s="3"/>
      <c r="SD182" s="3"/>
      <c r="SE182" s="3"/>
      <c r="SF182" s="3"/>
      <c r="SG182" s="3"/>
      <c r="SH182" s="3"/>
      <c r="SI182" s="3"/>
      <c r="SJ182" s="3"/>
      <c r="SK182" s="3"/>
      <c r="SL182" s="3"/>
      <c r="SM182" s="3"/>
      <c r="SN182" s="3"/>
      <c r="SO182" s="3"/>
      <c r="SP182" s="3"/>
      <c r="SQ182" s="3"/>
      <c r="SR182" s="3"/>
      <c r="SS182" s="3"/>
      <c r="ST182" s="3"/>
      <c r="SU182" s="3"/>
      <c r="SV182" s="3"/>
      <c r="SW182" s="3"/>
      <c r="SX182" s="3"/>
      <c r="SY182" s="3"/>
      <c r="SZ182" s="3"/>
      <c r="TA182" s="3"/>
      <c r="TB182" s="3"/>
      <c r="TC182" s="3"/>
      <c r="TD182" s="3"/>
      <c r="TE182" s="3"/>
      <c r="TF182" s="3"/>
      <c r="TG182" s="3"/>
      <c r="TH182" s="3"/>
      <c r="TI182" s="3"/>
      <c r="TJ182" s="3"/>
      <c r="TK182" s="3"/>
      <c r="TL182" s="3"/>
      <c r="TM182" s="3"/>
      <c r="TN182" s="3"/>
      <c r="TO182" s="3"/>
      <c r="TP182" s="3"/>
      <c r="TQ182" s="3"/>
      <c r="TR182" s="3"/>
      <c r="TS182" s="3"/>
      <c r="TT182" s="3"/>
      <c r="TU182" s="3"/>
      <c r="TV182" s="3"/>
      <c r="TW182" s="3"/>
      <c r="TX182" s="3"/>
      <c r="TY182" s="3"/>
      <c r="TZ182" s="3"/>
      <c r="UA182" s="3"/>
      <c r="UB182" s="3"/>
      <c r="UC182" s="3"/>
      <c r="UD182" s="3"/>
      <c r="UE182" s="3"/>
      <c r="UF182" s="3"/>
      <c r="UG182" s="3"/>
      <c r="UH182" s="3"/>
      <c r="UI182" s="3"/>
      <c r="UJ182" s="3"/>
      <c r="UK182" s="3"/>
      <c r="UL182" s="3"/>
      <c r="UM182" s="3"/>
      <c r="UN182" s="3"/>
      <c r="UO182" s="3"/>
      <c r="UP182" s="3"/>
      <c r="UQ182" s="3"/>
      <c r="UR182" s="3"/>
      <c r="US182" s="3"/>
      <c r="UT182" s="3"/>
      <c r="UU182" s="3"/>
      <c r="UV182" s="3"/>
      <c r="UW182" s="3"/>
      <c r="UX182" s="3"/>
      <c r="UY182" s="3"/>
      <c r="UZ182" s="3"/>
      <c r="VA182" s="3"/>
      <c r="VB182" s="3"/>
      <c r="VC182" s="3"/>
      <c r="VD182" s="3"/>
      <c r="VE182" s="3"/>
      <c r="VF182" s="3"/>
      <c r="VG182" s="3"/>
      <c r="VH182" s="3"/>
      <c r="VI182" s="3"/>
      <c r="VJ182" s="3"/>
      <c r="VK182" s="3"/>
      <c r="VL182" s="3"/>
      <c r="VM182" s="3"/>
      <c r="VN182" s="3"/>
      <c r="VO182" s="3"/>
      <c r="VP182" s="3"/>
      <c r="VQ182" s="3"/>
      <c r="VR182" s="3"/>
      <c r="VS182" s="3"/>
      <c r="VT182" s="3"/>
      <c r="VU182" s="3"/>
      <c r="VV182" s="3"/>
      <c r="VW182" s="3"/>
      <c r="VX182" s="3"/>
      <c r="VY182" s="3"/>
      <c r="VZ182" s="3"/>
      <c r="WA182" s="3"/>
      <c r="WB182" s="3"/>
      <c r="WC182" s="3"/>
      <c r="WD182" s="3"/>
      <c r="WE182" s="3"/>
      <c r="WF182" s="3"/>
      <c r="WG182" s="3"/>
      <c r="WH182" s="3"/>
      <c r="WI182" s="3"/>
      <c r="WJ182" s="3"/>
      <c r="WK182" s="3"/>
      <c r="WL182" s="3"/>
      <c r="WM182" s="3"/>
      <c r="WN182" s="3"/>
      <c r="WO182" s="3"/>
      <c r="WP182" s="3"/>
      <c r="WQ182" s="3"/>
      <c r="WR182" s="3"/>
      <c r="WS182" s="3"/>
      <c r="WT182" s="3"/>
      <c r="WU182" s="3"/>
      <c r="WV182" s="3"/>
      <c r="WW182" s="3"/>
      <c r="WX182" s="3"/>
      <c r="WY182" s="3"/>
      <c r="WZ182" s="3"/>
      <c r="XA182" s="3"/>
      <c r="XB182" s="3"/>
      <c r="XC182" s="3"/>
      <c r="XD182" s="3"/>
      <c r="XE182" s="3"/>
      <c r="XF182" s="3"/>
      <c r="XG182" s="3"/>
      <c r="XH182" s="3"/>
      <c r="XI182" s="3"/>
      <c r="XJ182" s="3"/>
      <c r="XK182" s="3"/>
      <c r="XL182" s="3"/>
      <c r="XM182" s="3"/>
      <c r="XN182" s="3"/>
      <c r="XO182" s="3"/>
      <c r="XP182" s="3"/>
      <c r="XQ182" s="3"/>
      <c r="XR182" s="3"/>
      <c r="XS182" s="3"/>
      <c r="XT182" s="3"/>
      <c r="XU182" s="3"/>
      <c r="XV182" s="3"/>
      <c r="XW182" s="3"/>
      <c r="XX182" s="3"/>
      <c r="XY182" s="3"/>
      <c r="XZ182" s="3"/>
      <c r="YA182" s="3"/>
      <c r="YB182" s="3"/>
      <c r="YC182" s="3"/>
      <c r="YD182" s="3"/>
      <c r="YE182" s="3"/>
      <c r="YF182" s="3"/>
      <c r="YG182" s="3"/>
      <c r="YH182" s="3"/>
      <c r="YI182" s="3"/>
      <c r="YJ182" s="3"/>
      <c r="YK182" s="3"/>
      <c r="YL182" s="3"/>
      <c r="YM182" s="3"/>
      <c r="YN182" s="3"/>
      <c r="YO182" s="3"/>
      <c r="YP182" s="3"/>
      <c r="YQ182" s="3"/>
      <c r="YR182" s="3"/>
      <c r="YS182" s="3"/>
      <c r="YT182" s="3"/>
      <c r="YU182" s="3"/>
      <c r="YV182" s="3"/>
      <c r="YW182" s="3"/>
      <c r="YX182" s="3"/>
      <c r="YY182" s="3"/>
      <c r="YZ182" s="3"/>
      <c r="ZA182" s="3"/>
      <c r="ZB182" s="3"/>
      <c r="ZC182" s="3"/>
      <c r="ZD182" s="3"/>
      <c r="ZE182" s="3"/>
      <c r="ZF182" s="3"/>
      <c r="ZG182" s="3"/>
      <c r="ZH182" s="3"/>
      <c r="ZI182" s="3"/>
      <c r="ZJ182" s="3"/>
      <c r="ZK182" s="3"/>
      <c r="ZL182" s="3"/>
      <c r="ZM182" s="3"/>
      <c r="ZN182" s="3"/>
      <c r="ZO182" s="3"/>
      <c r="ZP182" s="3"/>
      <c r="ZQ182" s="3"/>
      <c r="ZR182" s="3"/>
      <c r="ZS182" s="3"/>
      <c r="ZT182" s="3"/>
      <c r="ZU182" s="3"/>
      <c r="ZV182" s="3"/>
      <c r="ZW182" s="3"/>
      <c r="ZX182" s="3"/>
      <c r="ZY182" s="3"/>
      <c r="ZZ182" s="3"/>
      <c r="AAA182" s="3"/>
      <c r="AAB182" s="3"/>
      <c r="AAC182" s="3"/>
      <c r="AAD182" s="3"/>
      <c r="AAE182" s="3"/>
      <c r="AAF182" s="3"/>
      <c r="AAG182" s="3"/>
      <c r="AAH182" s="3"/>
      <c r="AAI182" s="3"/>
      <c r="AAJ182" s="3"/>
      <c r="AAK182" s="3"/>
      <c r="AAL182" s="3"/>
      <c r="AAM182" s="3"/>
      <c r="AAN182" s="3"/>
      <c r="AAO182" s="3"/>
      <c r="AAP182" s="3"/>
      <c r="AAQ182" s="3"/>
      <c r="AAR182" s="3"/>
      <c r="AAS182" s="3"/>
      <c r="AAT182" s="3"/>
      <c r="AAU182" s="3"/>
      <c r="AAV182" s="3"/>
      <c r="AAW182" s="3"/>
      <c r="AAX182" s="3"/>
      <c r="AAY182" s="3"/>
      <c r="AAZ182" s="3"/>
      <c r="ABA182" s="3"/>
      <c r="ABB182" s="3"/>
      <c r="ABC182" s="3"/>
      <c r="ABD182" s="3"/>
      <c r="ABE182" s="3"/>
      <c r="ABF182" s="3"/>
      <c r="ABG182" s="3"/>
      <c r="ABH182" s="3"/>
    </row>
    <row r="183" spans="1:736" s="2" customFormat="1" ht="71.25">
      <c r="A183" s="92" t="s">
        <v>1022</v>
      </c>
      <c r="B183" s="93" t="s">
        <v>782</v>
      </c>
      <c r="C183" s="87" t="s">
        <v>783</v>
      </c>
      <c r="D183" s="87" t="s">
        <v>797</v>
      </c>
      <c r="E183" s="174" t="s">
        <v>321</v>
      </c>
      <c r="F183" s="93" t="s">
        <v>320</v>
      </c>
      <c r="G183" s="93" t="s">
        <v>318</v>
      </c>
      <c r="H183" s="135">
        <v>3</v>
      </c>
      <c r="I183" s="90">
        <v>3</v>
      </c>
      <c r="J183" s="90">
        <v>2</v>
      </c>
      <c r="K183" s="136">
        <v>2.6666666666666665</v>
      </c>
      <c r="L183" s="91" t="s">
        <v>339</v>
      </c>
      <c r="M183" s="94" t="s">
        <v>284</v>
      </c>
      <c r="N183" s="180" t="s">
        <v>1108</v>
      </c>
      <c r="O183" s="180" t="s">
        <v>1141</v>
      </c>
      <c r="P183" s="180" t="s">
        <v>1137</v>
      </c>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c r="IW183" s="3"/>
      <c r="IX183" s="3"/>
      <c r="IY183" s="3"/>
      <c r="IZ183" s="3"/>
      <c r="JA183" s="3"/>
      <c r="JB183" s="3"/>
      <c r="JC183" s="3"/>
      <c r="JD183" s="3"/>
      <c r="JE183" s="3"/>
      <c r="JF183" s="3"/>
      <c r="JG183" s="3"/>
      <c r="JH183" s="3"/>
      <c r="JI183" s="3"/>
      <c r="JJ183" s="3"/>
      <c r="JK183" s="3"/>
      <c r="JL183" s="3"/>
      <c r="JM183" s="3"/>
      <c r="JN183" s="3"/>
      <c r="JO183" s="3"/>
      <c r="JP183" s="3"/>
      <c r="JQ183" s="3"/>
      <c r="JR183" s="3"/>
      <c r="JS183" s="3"/>
      <c r="JT183" s="3"/>
      <c r="JU183" s="3"/>
      <c r="JV183" s="3"/>
      <c r="JW183" s="3"/>
      <c r="JX183" s="3"/>
      <c r="JY183" s="3"/>
      <c r="JZ183" s="3"/>
      <c r="KA183" s="3"/>
      <c r="KB183" s="3"/>
      <c r="KC183" s="3"/>
      <c r="KD183" s="3"/>
      <c r="KE183" s="3"/>
      <c r="KF183" s="3"/>
      <c r="KG183" s="3"/>
      <c r="KH183" s="3"/>
      <c r="KI183" s="3"/>
      <c r="KJ183" s="3"/>
      <c r="KK183" s="3"/>
      <c r="KL183" s="3"/>
      <c r="KM183" s="3"/>
      <c r="KN183" s="3"/>
      <c r="KO183" s="3"/>
      <c r="KP183" s="3"/>
      <c r="KQ183" s="3"/>
      <c r="KR183" s="3"/>
      <c r="KS183" s="3"/>
      <c r="KT183" s="3"/>
      <c r="KU183" s="3"/>
      <c r="KV183" s="3"/>
      <c r="KW183" s="3"/>
      <c r="KX183" s="3"/>
      <c r="KY183" s="3"/>
      <c r="KZ183" s="3"/>
      <c r="LA183" s="3"/>
      <c r="LB183" s="3"/>
      <c r="LC183" s="3"/>
      <c r="LD183" s="3"/>
      <c r="LE183" s="3"/>
      <c r="LF183" s="3"/>
      <c r="LG183" s="3"/>
      <c r="LH183" s="3"/>
      <c r="LI183" s="3"/>
      <c r="LJ183" s="3"/>
      <c r="LK183" s="3"/>
      <c r="LL183" s="3"/>
      <c r="LM183" s="3"/>
      <c r="LN183" s="3"/>
      <c r="LO183" s="3"/>
      <c r="LP183" s="3"/>
      <c r="LQ183" s="3"/>
      <c r="LR183" s="3"/>
      <c r="LS183" s="3"/>
      <c r="LT183" s="3"/>
      <c r="LU183" s="3"/>
      <c r="LV183" s="3"/>
      <c r="LW183" s="3"/>
      <c r="LX183" s="3"/>
      <c r="LY183" s="3"/>
      <c r="LZ183" s="3"/>
      <c r="MA183" s="3"/>
      <c r="MB183" s="3"/>
      <c r="MC183" s="3"/>
      <c r="MD183" s="3"/>
      <c r="ME183" s="3"/>
      <c r="MF183" s="3"/>
      <c r="MG183" s="3"/>
      <c r="MH183" s="3"/>
      <c r="MI183" s="3"/>
      <c r="MJ183" s="3"/>
      <c r="MK183" s="3"/>
      <c r="ML183" s="3"/>
      <c r="MM183" s="3"/>
      <c r="MN183" s="3"/>
      <c r="MO183" s="3"/>
      <c r="MP183" s="3"/>
      <c r="MQ183" s="3"/>
      <c r="MR183" s="3"/>
      <c r="MS183" s="3"/>
      <c r="MT183" s="3"/>
      <c r="MU183" s="3"/>
      <c r="MV183" s="3"/>
      <c r="MW183" s="3"/>
      <c r="MX183" s="3"/>
      <c r="MY183" s="3"/>
      <c r="MZ183" s="3"/>
      <c r="NA183" s="3"/>
      <c r="NB183" s="3"/>
      <c r="NC183" s="3"/>
      <c r="ND183" s="3"/>
      <c r="NE183" s="3"/>
      <c r="NF183" s="3"/>
      <c r="NG183" s="3"/>
      <c r="NH183" s="3"/>
      <c r="NI183" s="3"/>
      <c r="NJ183" s="3"/>
      <c r="NK183" s="3"/>
      <c r="NL183" s="3"/>
      <c r="NM183" s="3"/>
      <c r="NN183" s="3"/>
      <c r="NO183" s="3"/>
      <c r="NP183" s="3"/>
      <c r="NQ183" s="3"/>
      <c r="NR183" s="3"/>
      <c r="NS183" s="3"/>
      <c r="NT183" s="3"/>
      <c r="NU183" s="3"/>
      <c r="NV183" s="3"/>
      <c r="NW183" s="3"/>
      <c r="NX183" s="3"/>
      <c r="NY183" s="3"/>
      <c r="NZ183" s="3"/>
      <c r="OA183" s="3"/>
      <c r="OB183" s="3"/>
      <c r="OC183" s="3"/>
      <c r="OD183" s="3"/>
      <c r="OE183" s="3"/>
      <c r="OF183" s="3"/>
      <c r="OG183" s="3"/>
      <c r="OH183" s="3"/>
      <c r="OI183" s="3"/>
      <c r="OJ183" s="3"/>
      <c r="OK183" s="3"/>
      <c r="OL183" s="3"/>
      <c r="OM183" s="3"/>
      <c r="ON183" s="3"/>
      <c r="OO183" s="3"/>
      <c r="OP183" s="3"/>
      <c r="OQ183" s="3"/>
      <c r="OR183" s="3"/>
      <c r="OS183" s="3"/>
      <c r="OT183" s="3"/>
      <c r="OU183" s="3"/>
      <c r="OV183" s="3"/>
      <c r="OW183" s="3"/>
      <c r="OX183" s="3"/>
      <c r="OY183" s="3"/>
      <c r="OZ183" s="3"/>
      <c r="PA183" s="3"/>
      <c r="PB183" s="3"/>
      <c r="PC183" s="3"/>
      <c r="PD183" s="3"/>
      <c r="PE183" s="3"/>
      <c r="PF183" s="3"/>
      <c r="PG183" s="3"/>
      <c r="PH183" s="3"/>
      <c r="PI183" s="3"/>
      <c r="PJ183" s="3"/>
      <c r="PK183" s="3"/>
      <c r="PL183" s="3"/>
      <c r="PM183" s="3"/>
      <c r="PN183" s="3"/>
      <c r="PO183" s="3"/>
      <c r="PP183" s="3"/>
      <c r="PQ183" s="3"/>
      <c r="PR183" s="3"/>
      <c r="PS183" s="3"/>
      <c r="PT183" s="3"/>
      <c r="PU183" s="3"/>
      <c r="PV183" s="3"/>
      <c r="PW183" s="3"/>
      <c r="PX183" s="3"/>
      <c r="PY183" s="3"/>
      <c r="PZ183" s="3"/>
      <c r="QA183" s="3"/>
      <c r="QB183" s="3"/>
      <c r="QC183" s="3"/>
      <c r="QD183" s="3"/>
      <c r="QE183" s="3"/>
      <c r="QF183" s="3"/>
      <c r="QG183" s="3"/>
      <c r="QH183" s="3"/>
      <c r="QI183" s="3"/>
      <c r="QJ183" s="3"/>
      <c r="QK183" s="3"/>
      <c r="QL183" s="3"/>
      <c r="QM183" s="3"/>
      <c r="QN183" s="3"/>
      <c r="QO183" s="3"/>
      <c r="QP183" s="3"/>
      <c r="QQ183" s="3"/>
      <c r="QR183" s="3"/>
      <c r="QS183" s="3"/>
      <c r="QT183" s="3"/>
      <c r="QU183" s="3"/>
      <c r="QV183" s="3"/>
      <c r="QW183" s="3"/>
      <c r="QX183" s="3"/>
      <c r="QY183" s="3"/>
      <c r="QZ183" s="3"/>
      <c r="RA183" s="3"/>
      <c r="RB183" s="3"/>
      <c r="RC183" s="3"/>
      <c r="RD183" s="3"/>
      <c r="RE183" s="3"/>
      <c r="RF183" s="3"/>
      <c r="RG183" s="3"/>
      <c r="RH183" s="3"/>
      <c r="RI183" s="3"/>
      <c r="RJ183" s="3"/>
      <c r="RK183" s="3"/>
      <c r="RL183" s="3"/>
      <c r="RM183" s="3"/>
      <c r="RN183" s="3"/>
      <c r="RO183" s="3"/>
      <c r="RP183" s="3"/>
      <c r="RQ183" s="3"/>
      <c r="RR183" s="3"/>
      <c r="RS183" s="3"/>
      <c r="RT183" s="3"/>
      <c r="RU183" s="3"/>
      <c r="RV183" s="3"/>
      <c r="RW183" s="3"/>
      <c r="RX183" s="3"/>
      <c r="RY183" s="3"/>
      <c r="RZ183" s="3"/>
      <c r="SA183" s="3"/>
      <c r="SB183" s="3"/>
      <c r="SC183" s="3"/>
      <c r="SD183" s="3"/>
      <c r="SE183" s="3"/>
      <c r="SF183" s="3"/>
      <c r="SG183" s="3"/>
      <c r="SH183" s="3"/>
      <c r="SI183" s="3"/>
      <c r="SJ183" s="3"/>
      <c r="SK183" s="3"/>
      <c r="SL183" s="3"/>
      <c r="SM183" s="3"/>
      <c r="SN183" s="3"/>
      <c r="SO183" s="3"/>
      <c r="SP183" s="3"/>
      <c r="SQ183" s="3"/>
      <c r="SR183" s="3"/>
      <c r="SS183" s="3"/>
      <c r="ST183" s="3"/>
      <c r="SU183" s="3"/>
      <c r="SV183" s="3"/>
      <c r="SW183" s="3"/>
      <c r="SX183" s="3"/>
      <c r="SY183" s="3"/>
      <c r="SZ183" s="3"/>
      <c r="TA183" s="3"/>
      <c r="TB183" s="3"/>
      <c r="TC183" s="3"/>
      <c r="TD183" s="3"/>
      <c r="TE183" s="3"/>
      <c r="TF183" s="3"/>
      <c r="TG183" s="3"/>
      <c r="TH183" s="3"/>
      <c r="TI183" s="3"/>
      <c r="TJ183" s="3"/>
      <c r="TK183" s="3"/>
      <c r="TL183" s="3"/>
      <c r="TM183" s="3"/>
      <c r="TN183" s="3"/>
      <c r="TO183" s="3"/>
      <c r="TP183" s="3"/>
      <c r="TQ183" s="3"/>
      <c r="TR183" s="3"/>
      <c r="TS183" s="3"/>
      <c r="TT183" s="3"/>
      <c r="TU183" s="3"/>
      <c r="TV183" s="3"/>
      <c r="TW183" s="3"/>
      <c r="TX183" s="3"/>
      <c r="TY183" s="3"/>
      <c r="TZ183" s="3"/>
      <c r="UA183" s="3"/>
      <c r="UB183" s="3"/>
      <c r="UC183" s="3"/>
      <c r="UD183" s="3"/>
      <c r="UE183" s="3"/>
      <c r="UF183" s="3"/>
      <c r="UG183" s="3"/>
      <c r="UH183" s="3"/>
      <c r="UI183" s="3"/>
      <c r="UJ183" s="3"/>
      <c r="UK183" s="3"/>
      <c r="UL183" s="3"/>
      <c r="UM183" s="3"/>
      <c r="UN183" s="3"/>
      <c r="UO183" s="3"/>
      <c r="UP183" s="3"/>
      <c r="UQ183" s="3"/>
      <c r="UR183" s="3"/>
      <c r="US183" s="3"/>
      <c r="UT183" s="3"/>
      <c r="UU183" s="3"/>
      <c r="UV183" s="3"/>
      <c r="UW183" s="3"/>
      <c r="UX183" s="3"/>
      <c r="UY183" s="3"/>
      <c r="UZ183" s="3"/>
      <c r="VA183" s="3"/>
      <c r="VB183" s="3"/>
      <c r="VC183" s="3"/>
      <c r="VD183" s="3"/>
      <c r="VE183" s="3"/>
      <c r="VF183" s="3"/>
      <c r="VG183" s="3"/>
      <c r="VH183" s="3"/>
      <c r="VI183" s="3"/>
      <c r="VJ183" s="3"/>
      <c r="VK183" s="3"/>
      <c r="VL183" s="3"/>
      <c r="VM183" s="3"/>
      <c r="VN183" s="3"/>
      <c r="VO183" s="3"/>
      <c r="VP183" s="3"/>
      <c r="VQ183" s="3"/>
      <c r="VR183" s="3"/>
      <c r="VS183" s="3"/>
      <c r="VT183" s="3"/>
      <c r="VU183" s="3"/>
      <c r="VV183" s="3"/>
      <c r="VW183" s="3"/>
      <c r="VX183" s="3"/>
      <c r="VY183" s="3"/>
      <c r="VZ183" s="3"/>
      <c r="WA183" s="3"/>
      <c r="WB183" s="3"/>
      <c r="WC183" s="3"/>
      <c r="WD183" s="3"/>
      <c r="WE183" s="3"/>
      <c r="WF183" s="3"/>
      <c r="WG183" s="3"/>
      <c r="WH183" s="3"/>
      <c r="WI183" s="3"/>
      <c r="WJ183" s="3"/>
      <c r="WK183" s="3"/>
      <c r="WL183" s="3"/>
      <c r="WM183" s="3"/>
      <c r="WN183" s="3"/>
      <c r="WO183" s="3"/>
      <c r="WP183" s="3"/>
      <c r="WQ183" s="3"/>
      <c r="WR183" s="3"/>
      <c r="WS183" s="3"/>
      <c r="WT183" s="3"/>
      <c r="WU183" s="3"/>
      <c r="WV183" s="3"/>
      <c r="WW183" s="3"/>
      <c r="WX183" s="3"/>
      <c r="WY183" s="3"/>
      <c r="WZ183" s="3"/>
      <c r="XA183" s="3"/>
      <c r="XB183" s="3"/>
      <c r="XC183" s="3"/>
      <c r="XD183" s="3"/>
      <c r="XE183" s="3"/>
      <c r="XF183" s="3"/>
      <c r="XG183" s="3"/>
      <c r="XH183" s="3"/>
      <c r="XI183" s="3"/>
      <c r="XJ183" s="3"/>
      <c r="XK183" s="3"/>
      <c r="XL183" s="3"/>
      <c r="XM183" s="3"/>
      <c r="XN183" s="3"/>
      <c r="XO183" s="3"/>
      <c r="XP183" s="3"/>
      <c r="XQ183" s="3"/>
      <c r="XR183" s="3"/>
      <c r="XS183" s="3"/>
      <c r="XT183" s="3"/>
      <c r="XU183" s="3"/>
      <c r="XV183" s="3"/>
      <c r="XW183" s="3"/>
      <c r="XX183" s="3"/>
      <c r="XY183" s="3"/>
      <c r="XZ183" s="3"/>
      <c r="YA183" s="3"/>
      <c r="YB183" s="3"/>
      <c r="YC183" s="3"/>
      <c r="YD183" s="3"/>
      <c r="YE183" s="3"/>
      <c r="YF183" s="3"/>
      <c r="YG183" s="3"/>
      <c r="YH183" s="3"/>
      <c r="YI183" s="3"/>
      <c r="YJ183" s="3"/>
      <c r="YK183" s="3"/>
      <c r="YL183" s="3"/>
      <c r="YM183" s="3"/>
      <c r="YN183" s="3"/>
      <c r="YO183" s="3"/>
      <c r="YP183" s="3"/>
      <c r="YQ183" s="3"/>
      <c r="YR183" s="3"/>
      <c r="YS183" s="3"/>
      <c r="YT183" s="3"/>
      <c r="YU183" s="3"/>
      <c r="YV183" s="3"/>
      <c r="YW183" s="3"/>
      <c r="YX183" s="3"/>
      <c r="YY183" s="3"/>
      <c r="YZ183" s="3"/>
      <c r="ZA183" s="3"/>
      <c r="ZB183" s="3"/>
      <c r="ZC183" s="3"/>
      <c r="ZD183" s="3"/>
      <c r="ZE183" s="3"/>
      <c r="ZF183" s="3"/>
      <c r="ZG183" s="3"/>
      <c r="ZH183" s="3"/>
      <c r="ZI183" s="3"/>
      <c r="ZJ183" s="3"/>
      <c r="ZK183" s="3"/>
      <c r="ZL183" s="3"/>
      <c r="ZM183" s="3"/>
      <c r="ZN183" s="3"/>
      <c r="ZO183" s="3"/>
      <c r="ZP183" s="3"/>
      <c r="ZQ183" s="3"/>
      <c r="ZR183" s="3"/>
      <c r="ZS183" s="3"/>
      <c r="ZT183" s="3"/>
      <c r="ZU183" s="3"/>
      <c r="ZV183" s="3"/>
      <c r="ZW183" s="3"/>
      <c r="ZX183" s="3"/>
      <c r="ZY183" s="3"/>
      <c r="ZZ183" s="3"/>
      <c r="AAA183" s="3"/>
      <c r="AAB183" s="3"/>
      <c r="AAC183" s="3"/>
      <c r="AAD183" s="3"/>
      <c r="AAE183" s="3"/>
      <c r="AAF183" s="3"/>
      <c r="AAG183" s="3"/>
      <c r="AAH183" s="3"/>
      <c r="AAI183" s="3"/>
      <c r="AAJ183" s="3"/>
      <c r="AAK183" s="3"/>
      <c r="AAL183" s="3"/>
      <c r="AAM183" s="3"/>
      <c r="AAN183" s="3"/>
      <c r="AAO183" s="3"/>
      <c r="AAP183" s="3"/>
      <c r="AAQ183" s="3"/>
      <c r="AAR183" s="3"/>
      <c r="AAS183" s="3"/>
      <c r="AAT183" s="3"/>
      <c r="AAU183" s="3"/>
      <c r="AAV183" s="3"/>
      <c r="AAW183" s="3"/>
      <c r="AAX183" s="3"/>
      <c r="AAY183" s="3"/>
      <c r="AAZ183" s="3"/>
      <c r="ABA183" s="3"/>
      <c r="ABB183" s="3"/>
      <c r="ABC183" s="3"/>
      <c r="ABD183" s="3"/>
      <c r="ABE183" s="3"/>
      <c r="ABF183" s="3"/>
      <c r="ABG183" s="3"/>
      <c r="ABH183" s="3"/>
    </row>
    <row r="184" spans="1:736" s="2" customFormat="1" ht="42.75">
      <c r="A184" s="92" t="s">
        <v>1023</v>
      </c>
      <c r="B184" s="93" t="s">
        <v>782</v>
      </c>
      <c r="C184" s="87" t="s">
        <v>783</v>
      </c>
      <c r="D184" s="87" t="s">
        <v>804</v>
      </c>
      <c r="E184" s="174" t="s">
        <v>321</v>
      </c>
      <c r="F184" s="93" t="s">
        <v>320</v>
      </c>
      <c r="G184" s="93" t="s">
        <v>318</v>
      </c>
      <c r="H184" s="135">
        <v>3</v>
      </c>
      <c r="I184" s="90">
        <v>3</v>
      </c>
      <c r="J184" s="90">
        <v>2</v>
      </c>
      <c r="K184" s="136">
        <v>2.6666666666666665</v>
      </c>
      <c r="L184" s="91" t="s">
        <v>339</v>
      </c>
      <c r="M184" s="94" t="s">
        <v>284</v>
      </c>
      <c r="N184" s="180" t="s">
        <v>1108</v>
      </c>
      <c r="O184" s="180" t="s">
        <v>1141</v>
      </c>
      <c r="P184" s="180" t="s">
        <v>1137</v>
      </c>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row>
    <row r="185" spans="1:736" s="2" customFormat="1" ht="57">
      <c r="A185" s="92" t="s">
        <v>1024</v>
      </c>
      <c r="B185" s="93" t="s">
        <v>782</v>
      </c>
      <c r="C185" s="87" t="s">
        <v>783</v>
      </c>
      <c r="D185" s="87" t="s">
        <v>805</v>
      </c>
      <c r="E185" s="174" t="s">
        <v>806</v>
      </c>
      <c r="F185" s="93" t="s">
        <v>320</v>
      </c>
      <c r="G185" s="93" t="s">
        <v>318</v>
      </c>
      <c r="H185" s="135">
        <v>3</v>
      </c>
      <c r="I185" s="90">
        <v>3</v>
      </c>
      <c r="J185" s="90">
        <v>2</v>
      </c>
      <c r="K185" s="136">
        <v>2.6666666666666665</v>
      </c>
      <c r="L185" s="91" t="s">
        <v>339</v>
      </c>
      <c r="M185" s="94" t="s">
        <v>284</v>
      </c>
      <c r="N185" s="180" t="s">
        <v>1108</v>
      </c>
      <c r="O185" s="180" t="s">
        <v>1141</v>
      </c>
      <c r="P185" s="180" t="s">
        <v>1137</v>
      </c>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c r="IW185" s="3"/>
      <c r="IX185" s="3"/>
      <c r="IY185" s="3"/>
      <c r="IZ185" s="3"/>
      <c r="JA185" s="3"/>
      <c r="JB185" s="3"/>
      <c r="JC185" s="3"/>
      <c r="JD185" s="3"/>
      <c r="JE185" s="3"/>
      <c r="JF185" s="3"/>
      <c r="JG185" s="3"/>
      <c r="JH185" s="3"/>
      <c r="JI185" s="3"/>
      <c r="JJ185" s="3"/>
      <c r="JK185" s="3"/>
      <c r="JL185" s="3"/>
      <c r="JM185" s="3"/>
      <c r="JN185" s="3"/>
      <c r="JO185" s="3"/>
      <c r="JP185" s="3"/>
      <c r="JQ185" s="3"/>
      <c r="JR185" s="3"/>
      <c r="JS185" s="3"/>
      <c r="JT185" s="3"/>
      <c r="JU185" s="3"/>
      <c r="JV185" s="3"/>
      <c r="JW185" s="3"/>
      <c r="JX185" s="3"/>
      <c r="JY185" s="3"/>
      <c r="JZ185" s="3"/>
      <c r="KA185" s="3"/>
      <c r="KB185" s="3"/>
      <c r="KC185" s="3"/>
      <c r="KD185" s="3"/>
      <c r="KE185" s="3"/>
      <c r="KF185" s="3"/>
      <c r="KG185" s="3"/>
      <c r="KH185" s="3"/>
      <c r="KI185" s="3"/>
      <c r="KJ185" s="3"/>
      <c r="KK185" s="3"/>
      <c r="KL185" s="3"/>
      <c r="KM185" s="3"/>
      <c r="KN185" s="3"/>
      <c r="KO185" s="3"/>
      <c r="KP185" s="3"/>
      <c r="KQ185" s="3"/>
      <c r="KR185" s="3"/>
      <c r="KS185" s="3"/>
      <c r="KT185" s="3"/>
      <c r="KU185" s="3"/>
      <c r="KV185" s="3"/>
      <c r="KW185" s="3"/>
      <c r="KX185" s="3"/>
      <c r="KY185" s="3"/>
      <c r="KZ185" s="3"/>
      <c r="LA185" s="3"/>
      <c r="LB185" s="3"/>
      <c r="LC185" s="3"/>
      <c r="LD185" s="3"/>
      <c r="LE185" s="3"/>
      <c r="LF185" s="3"/>
      <c r="LG185" s="3"/>
      <c r="LH185" s="3"/>
      <c r="LI185" s="3"/>
      <c r="LJ185" s="3"/>
      <c r="LK185" s="3"/>
      <c r="LL185" s="3"/>
      <c r="LM185" s="3"/>
      <c r="LN185" s="3"/>
      <c r="LO185" s="3"/>
      <c r="LP185" s="3"/>
      <c r="LQ185" s="3"/>
      <c r="LR185" s="3"/>
      <c r="LS185" s="3"/>
      <c r="LT185" s="3"/>
      <c r="LU185" s="3"/>
      <c r="LV185" s="3"/>
      <c r="LW185" s="3"/>
      <c r="LX185" s="3"/>
      <c r="LY185" s="3"/>
      <c r="LZ185" s="3"/>
      <c r="MA185" s="3"/>
      <c r="MB185" s="3"/>
      <c r="MC185" s="3"/>
      <c r="MD185" s="3"/>
      <c r="ME185" s="3"/>
      <c r="MF185" s="3"/>
      <c r="MG185" s="3"/>
      <c r="MH185" s="3"/>
      <c r="MI185" s="3"/>
      <c r="MJ185" s="3"/>
      <c r="MK185" s="3"/>
      <c r="ML185" s="3"/>
      <c r="MM185" s="3"/>
      <c r="MN185" s="3"/>
      <c r="MO185" s="3"/>
      <c r="MP185" s="3"/>
      <c r="MQ185" s="3"/>
      <c r="MR185" s="3"/>
      <c r="MS185" s="3"/>
      <c r="MT185" s="3"/>
      <c r="MU185" s="3"/>
      <c r="MV185" s="3"/>
      <c r="MW185" s="3"/>
      <c r="MX185" s="3"/>
      <c r="MY185" s="3"/>
      <c r="MZ185" s="3"/>
      <c r="NA185" s="3"/>
      <c r="NB185" s="3"/>
      <c r="NC185" s="3"/>
      <c r="ND185" s="3"/>
      <c r="NE185" s="3"/>
      <c r="NF185" s="3"/>
      <c r="NG185" s="3"/>
      <c r="NH185" s="3"/>
      <c r="NI185" s="3"/>
      <c r="NJ185" s="3"/>
      <c r="NK185" s="3"/>
      <c r="NL185" s="3"/>
      <c r="NM185" s="3"/>
      <c r="NN185" s="3"/>
      <c r="NO185" s="3"/>
      <c r="NP185" s="3"/>
      <c r="NQ185" s="3"/>
      <c r="NR185" s="3"/>
      <c r="NS185" s="3"/>
      <c r="NT185" s="3"/>
      <c r="NU185" s="3"/>
      <c r="NV185" s="3"/>
      <c r="NW185" s="3"/>
      <c r="NX185" s="3"/>
      <c r="NY185" s="3"/>
      <c r="NZ185" s="3"/>
      <c r="OA185" s="3"/>
      <c r="OB185" s="3"/>
      <c r="OC185" s="3"/>
      <c r="OD185" s="3"/>
      <c r="OE185" s="3"/>
      <c r="OF185" s="3"/>
      <c r="OG185" s="3"/>
      <c r="OH185" s="3"/>
      <c r="OI185" s="3"/>
      <c r="OJ185" s="3"/>
      <c r="OK185" s="3"/>
      <c r="OL185" s="3"/>
      <c r="OM185" s="3"/>
      <c r="ON185" s="3"/>
      <c r="OO185" s="3"/>
      <c r="OP185" s="3"/>
      <c r="OQ185" s="3"/>
      <c r="OR185" s="3"/>
      <c r="OS185" s="3"/>
      <c r="OT185" s="3"/>
      <c r="OU185" s="3"/>
      <c r="OV185" s="3"/>
      <c r="OW185" s="3"/>
      <c r="OX185" s="3"/>
      <c r="OY185" s="3"/>
      <c r="OZ185" s="3"/>
      <c r="PA185" s="3"/>
      <c r="PB185" s="3"/>
      <c r="PC185" s="3"/>
      <c r="PD185" s="3"/>
      <c r="PE185" s="3"/>
      <c r="PF185" s="3"/>
      <c r="PG185" s="3"/>
      <c r="PH185" s="3"/>
      <c r="PI185" s="3"/>
      <c r="PJ185" s="3"/>
      <c r="PK185" s="3"/>
      <c r="PL185" s="3"/>
      <c r="PM185" s="3"/>
      <c r="PN185" s="3"/>
      <c r="PO185" s="3"/>
      <c r="PP185" s="3"/>
      <c r="PQ185" s="3"/>
      <c r="PR185" s="3"/>
      <c r="PS185" s="3"/>
      <c r="PT185" s="3"/>
      <c r="PU185" s="3"/>
      <c r="PV185" s="3"/>
      <c r="PW185" s="3"/>
      <c r="PX185" s="3"/>
      <c r="PY185" s="3"/>
      <c r="PZ185" s="3"/>
      <c r="QA185" s="3"/>
      <c r="QB185" s="3"/>
      <c r="QC185" s="3"/>
      <c r="QD185" s="3"/>
      <c r="QE185" s="3"/>
      <c r="QF185" s="3"/>
      <c r="QG185" s="3"/>
      <c r="QH185" s="3"/>
      <c r="QI185" s="3"/>
      <c r="QJ185" s="3"/>
      <c r="QK185" s="3"/>
      <c r="QL185" s="3"/>
      <c r="QM185" s="3"/>
      <c r="QN185" s="3"/>
      <c r="QO185" s="3"/>
      <c r="QP185" s="3"/>
      <c r="QQ185" s="3"/>
      <c r="QR185" s="3"/>
      <c r="QS185" s="3"/>
      <c r="QT185" s="3"/>
      <c r="QU185" s="3"/>
      <c r="QV185" s="3"/>
      <c r="QW185" s="3"/>
      <c r="QX185" s="3"/>
      <c r="QY185" s="3"/>
      <c r="QZ185" s="3"/>
      <c r="RA185" s="3"/>
      <c r="RB185" s="3"/>
      <c r="RC185" s="3"/>
      <c r="RD185" s="3"/>
      <c r="RE185" s="3"/>
      <c r="RF185" s="3"/>
      <c r="RG185" s="3"/>
      <c r="RH185" s="3"/>
      <c r="RI185" s="3"/>
      <c r="RJ185" s="3"/>
      <c r="RK185" s="3"/>
      <c r="RL185" s="3"/>
      <c r="RM185" s="3"/>
      <c r="RN185" s="3"/>
      <c r="RO185" s="3"/>
      <c r="RP185" s="3"/>
      <c r="RQ185" s="3"/>
      <c r="RR185" s="3"/>
      <c r="RS185" s="3"/>
      <c r="RT185" s="3"/>
      <c r="RU185" s="3"/>
      <c r="RV185" s="3"/>
      <c r="RW185" s="3"/>
      <c r="RX185" s="3"/>
      <c r="RY185" s="3"/>
      <c r="RZ185" s="3"/>
      <c r="SA185" s="3"/>
      <c r="SB185" s="3"/>
      <c r="SC185" s="3"/>
      <c r="SD185" s="3"/>
      <c r="SE185" s="3"/>
      <c r="SF185" s="3"/>
      <c r="SG185" s="3"/>
      <c r="SH185" s="3"/>
      <c r="SI185" s="3"/>
      <c r="SJ185" s="3"/>
      <c r="SK185" s="3"/>
      <c r="SL185" s="3"/>
      <c r="SM185" s="3"/>
      <c r="SN185" s="3"/>
      <c r="SO185" s="3"/>
      <c r="SP185" s="3"/>
      <c r="SQ185" s="3"/>
      <c r="SR185" s="3"/>
      <c r="SS185" s="3"/>
      <c r="ST185" s="3"/>
      <c r="SU185" s="3"/>
      <c r="SV185" s="3"/>
      <c r="SW185" s="3"/>
      <c r="SX185" s="3"/>
      <c r="SY185" s="3"/>
      <c r="SZ185" s="3"/>
      <c r="TA185" s="3"/>
      <c r="TB185" s="3"/>
      <c r="TC185" s="3"/>
      <c r="TD185" s="3"/>
      <c r="TE185" s="3"/>
      <c r="TF185" s="3"/>
      <c r="TG185" s="3"/>
      <c r="TH185" s="3"/>
      <c r="TI185" s="3"/>
      <c r="TJ185" s="3"/>
      <c r="TK185" s="3"/>
      <c r="TL185" s="3"/>
      <c r="TM185" s="3"/>
      <c r="TN185" s="3"/>
      <c r="TO185" s="3"/>
      <c r="TP185" s="3"/>
      <c r="TQ185" s="3"/>
      <c r="TR185" s="3"/>
      <c r="TS185" s="3"/>
      <c r="TT185" s="3"/>
      <c r="TU185" s="3"/>
      <c r="TV185" s="3"/>
      <c r="TW185" s="3"/>
      <c r="TX185" s="3"/>
      <c r="TY185" s="3"/>
      <c r="TZ185" s="3"/>
      <c r="UA185" s="3"/>
      <c r="UB185" s="3"/>
      <c r="UC185" s="3"/>
      <c r="UD185" s="3"/>
      <c r="UE185" s="3"/>
      <c r="UF185" s="3"/>
      <c r="UG185" s="3"/>
      <c r="UH185" s="3"/>
      <c r="UI185" s="3"/>
      <c r="UJ185" s="3"/>
      <c r="UK185" s="3"/>
      <c r="UL185" s="3"/>
      <c r="UM185" s="3"/>
      <c r="UN185" s="3"/>
      <c r="UO185" s="3"/>
      <c r="UP185" s="3"/>
      <c r="UQ185" s="3"/>
      <c r="UR185" s="3"/>
      <c r="US185" s="3"/>
      <c r="UT185" s="3"/>
      <c r="UU185" s="3"/>
      <c r="UV185" s="3"/>
      <c r="UW185" s="3"/>
      <c r="UX185" s="3"/>
      <c r="UY185" s="3"/>
      <c r="UZ185" s="3"/>
      <c r="VA185" s="3"/>
      <c r="VB185" s="3"/>
      <c r="VC185" s="3"/>
      <c r="VD185" s="3"/>
      <c r="VE185" s="3"/>
      <c r="VF185" s="3"/>
      <c r="VG185" s="3"/>
      <c r="VH185" s="3"/>
      <c r="VI185" s="3"/>
      <c r="VJ185" s="3"/>
      <c r="VK185" s="3"/>
      <c r="VL185" s="3"/>
      <c r="VM185" s="3"/>
      <c r="VN185" s="3"/>
      <c r="VO185" s="3"/>
      <c r="VP185" s="3"/>
      <c r="VQ185" s="3"/>
      <c r="VR185" s="3"/>
      <c r="VS185" s="3"/>
      <c r="VT185" s="3"/>
      <c r="VU185" s="3"/>
      <c r="VV185" s="3"/>
      <c r="VW185" s="3"/>
      <c r="VX185" s="3"/>
      <c r="VY185" s="3"/>
      <c r="VZ185" s="3"/>
      <c r="WA185" s="3"/>
      <c r="WB185" s="3"/>
      <c r="WC185" s="3"/>
      <c r="WD185" s="3"/>
      <c r="WE185" s="3"/>
      <c r="WF185" s="3"/>
      <c r="WG185" s="3"/>
      <c r="WH185" s="3"/>
      <c r="WI185" s="3"/>
      <c r="WJ185" s="3"/>
      <c r="WK185" s="3"/>
      <c r="WL185" s="3"/>
      <c r="WM185" s="3"/>
      <c r="WN185" s="3"/>
      <c r="WO185" s="3"/>
      <c r="WP185" s="3"/>
      <c r="WQ185" s="3"/>
      <c r="WR185" s="3"/>
      <c r="WS185" s="3"/>
      <c r="WT185" s="3"/>
      <c r="WU185" s="3"/>
      <c r="WV185" s="3"/>
      <c r="WW185" s="3"/>
      <c r="WX185" s="3"/>
      <c r="WY185" s="3"/>
      <c r="WZ185" s="3"/>
      <c r="XA185" s="3"/>
      <c r="XB185" s="3"/>
      <c r="XC185" s="3"/>
      <c r="XD185" s="3"/>
      <c r="XE185" s="3"/>
      <c r="XF185" s="3"/>
      <c r="XG185" s="3"/>
      <c r="XH185" s="3"/>
      <c r="XI185" s="3"/>
      <c r="XJ185" s="3"/>
      <c r="XK185" s="3"/>
      <c r="XL185" s="3"/>
      <c r="XM185" s="3"/>
      <c r="XN185" s="3"/>
      <c r="XO185" s="3"/>
      <c r="XP185" s="3"/>
      <c r="XQ185" s="3"/>
      <c r="XR185" s="3"/>
      <c r="XS185" s="3"/>
      <c r="XT185" s="3"/>
      <c r="XU185" s="3"/>
      <c r="XV185" s="3"/>
      <c r="XW185" s="3"/>
      <c r="XX185" s="3"/>
      <c r="XY185" s="3"/>
      <c r="XZ185" s="3"/>
      <c r="YA185" s="3"/>
      <c r="YB185" s="3"/>
      <c r="YC185" s="3"/>
      <c r="YD185" s="3"/>
      <c r="YE185" s="3"/>
      <c r="YF185" s="3"/>
      <c r="YG185" s="3"/>
      <c r="YH185" s="3"/>
      <c r="YI185" s="3"/>
      <c r="YJ185" s="3"/>
      <c r="YK185" s="3"/>
      <c r="YL185" s="3"/>
      <c r="YM185" s="3"/>
      <c r="YN185" s="3"/>
      <c r="YO185" s="3"/>
      <c r="YP185" s="3"/>
      <c r="YQ185" s="3"/>
      <c r="YR185" s="3"/>
      <c r="YS185" s="3"/>
      <c r="YT185" s="3"/>
      <c r="YU185" s="3"/>
      <c r="YV185" s="3"/>
      <c r="YW185" s="3"/>
      <c r="YX185" s="3"/>
      <c r="YY185" s="3"/>
      <c r="YZ185" s="3"/>
      <c r="ZA185" s="3"/>
      <c r="ZB185" s="3"/>
      <c r="ZC185" s="3"/>
      <c r="ZD185" s="3"/>
      <c r="ZE185" s="3"/>
      <c r="ZF185" s="3"/>
      <c r="ZG185" s="3"/>
      <c r="ZH185" s="3"/>
      <c r="ZI185" s="3"/>
      <c r="ZJ185" s="3"/>
      <c r="ZK185" s="3"/>
      <c r="ZL185" s="3"/>
      <c r="ZM185" s="3"/>
      <c r="ZN185" s="3"/>
      <c r="ZO185" s="3"/>
      <c r="ZP185" s="3"/>
      <c r="ZQ185" s="3"/>
      <c r="ZR185" s="3"/>
      <c r="ZS185" s="3"/>
      <c r="ZT185" s="3"/>
      <c r="ZU185" s="3"/>
      <c r="ZV185" s="3"/>
      <c r="ZW185" s="3"/>
      <c r="ZX185" s="3"/>
      <c r="ZY185" s="3"/>
      <c r="ZZ185" s="3"/>
      <c r="AAA185" s="3"/>
      <c r="AAB185" s="3"/>
      <c r="AAC185" s="3"/>
      <c r="AAD185" s="3"/>
      <c r="AAE185" s="3"/>
      <c r="AAF185" s="3"/>
      <c r="AAG185" s="3"/>
      <c r="AAH185" s="3"/>
      <c r="AAI185" s="3"/>
      <c r="AAJ185" s="3"/>
      <c r="AAK185" s="3"/>
      <c r="AAL185" s="3"/>
      <c r="AAM185" s="3"/>
      <c r="AAN185" s="3"/>
      <c r="AAO185" s="3"/>
      <c r="AAP185" s="3"/>
      <c r="AAQ185" s="3"/>
      <c r="AAR185" s="3"/>
      <c r="AAS185" s="3"/>
      <c r="AAT185" s="3"/>
      <c r="AAU185" s="3"/>
      <c r="AAV185" s="3"/>
      <c r="AAW185" s="3"/>
      <c r="AAX185" s="3"/>
      <c r="AAY185" s="3"/>
      <c r="AAZ185" s="3"/>
      <c r="ABA185" s="3"/>
      <c r="ABB185" s="3"/>
      <c r="ABC185" s="3"/>
      <c r="ABD185" s="3"/>
      <c r="ABE185" s="3"/>
      <c r="ABF185" s="3"/>
      <c r="ABG185" s="3"/>
      <c r="ABH185" s="3"/>
    </row>
    <row r="186" spans="1:736" s="2" customFormat="1" ht="42.75">
      <c r="A186" s="92" t="s">
        <v>1025</v>
      </c>
      <c r="B186" s="93" t="s">
        <v>782</v>
      </c>
      <c r="C186" s="87" t="s">
        <v>783</v>
      </c>
      <c r="D186" s="87" t="s">
        <v>807</v>
      </c>
      <c r="E186" s="174" t="s">
        <v>321</v>
      </c>
      <c r="F186" s="93" t="s">
        <v>320</v>
      </c>
      <c r="G186" s="93" t="s">
        <v>318</v>
      </c>
      <c r="H186" s="135">
        <v>3</v>
      </c>
      <c r="I186" s="90">
        <v>3</v>
      </c>
      <c r="J186" s="90">
        <v>2</v>
      </c>
      <c r="K186" s="136">
        <v>2.6666666666666665</v>
      </c>
      <c r="L186" s="91" t="s">
        <v>339</v>
      </c>
      <c r="M186" s="94" t="s">
        <v>284</v>
      </c>
      <c r="N186" s="180" t="s">
        <v>1108</v>
      </c>
      <c r="O186" s="180" t="s">
        <v>1141</v>
      </c>
      <c r="P186" s="180" t="s">
        <v>1137</v>
      </c>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c r="IW186" s="3"/>
      <c r="IX186" s="3"/>
      <c r="IY186" s="3"/>
      <c r="IZ186" s="3"/>
      <c r="JA186" s="3"/>
      <c r="JB186" s="3"/>
      <c r="JC186" s="3"/>
      <c r="JD186" s="3"/>
      <c r="JE186" s="3"/>
      <c r="JF186" s="3"/>
      <c r="JG186" s="3"/>
      <c r="JH186" s="3"/>
      <c r="JI186" s="3"/>
      <c r="JJ186" s="3"/>
      <c r="JK186" s="3"/>
      <c r="JL186" s="3"/>
      <c r="JM186" s="3"/>
      <c r="JN186" s="3"/>
      <c r="JO186" s="3"/>
      <c r="JP186" s="3"/>
      <c r="JQ186" s="3"/>
      <c r="JR186" s="3"/>
      <c r="JS186" s="3"/>
      <c r="JT186" s="3"/>
      <c r="JU186" s="3"/>
      <c r="JV186" s="3"/>
      <c r="JW186" s="3"/>
      <c r="JX186" s="3"/>
      <c r="JY186" s="3"/>
      <c r="JZ186" s="3"/>
      <c r="KA186" s="3"/>
      <c r="KB186" s="3"/>
      <c r="KC186" s="3"/>
      <c r="KD186" s="3"/>
      <c r="KE186" s="3"/>
      <c r="KF186" s="3"/>
      <c r="KG186" s="3"/>
      <c r="KH186" s="3"/>
      <c r="KI186" s="3"/>
      <c r="KJ186" s="3"/>
      <c r="KK186" s="3"/>
      <c r="KL186" s="3"/>
      <c r="KM186" s="3"/>
      <c r="KN186" s="3"/>
      <c r="KO186" s="3"/>
      <c r="KP186" s="3"/>
      <c r="KQ186" s="3"/>
      <c r="KR186" s="3"/>
      <c r="KS186" s="3"/>
      <c r="KT186" s="3"/>
      <c r="KU186" s="3"/>
      <c r="KV186" s="3"/>
      <c r="KW186" s="3"/>
      <c r="KX186" s="3"/>
      <c r="KY186" s="3"/>
      <c r="KZ186" s="3"/>
      <c r="LA186" s="3"/>
      <c r="LB186" s="3"/>
      <c r="LC186" s="3"/>
      <c r="LD186" s="3"/>
      <c r="LE186" s="3"/>
      <c r="LF186" s="3"/>
      <c r="LG186" s="3"/>
      <c r="LH186" s="3"/>
      <c r="LI186" s="3"/>
      <c r="LJ186" s="3"/>
      <c r="LK186" s="3"/>
      <c r="LL186" s="3"/>
      <c r="LM186" s="3"/>
      <c r="LN186" s="3"/>
      <c r="LO186" s="3"/>
      <c r="LP186" s="3"/>
      <c r="LQ186" s="3"/>
      <c r="LR186" s="3"/>
      <c r="LS186" s="3"/>
      <c r="LT186" s="3"/>
      <c r="LU186" s="3"/>
      <c r="LV186" s="3"/>
      <c r="LW186" s="3"/>
      <c r="LX186" s="3"/>
      <c r="LY186" s="3"/>
      <c r="LZ186" s="3"/>
      <c r="MA186" s="3"/>
      <c r="MB186" s="3"/>
      <c r="MC186" s="3"/>
      <c r="MD186" s="3"/>
      <c r="ME186" s="3"/>
      <c r="MF186" s="3"/>
      <c r="MG186" s="3"/>
      <c r="MH186" s="3"/>
      <c r="MI186" s="3"/>
      <c r="MJ186" s="3"/>
      <c r="MK186" s="3"/>
      <c r="ML186" s="3"/>
      <c r="MM186" s="3"/>
      <c r="MN186" s="3"/>
      <c r="MO186" s="3"/>
      <c r="MP186" s="3"/>
      <c r="MQ186" s="3"/>
      <c r="MR186" s="3"/>
      <c r="MS186" s="3"/>
      <c r="MT186" s="3"/>
      <c r="MU186" s="3"/>
      <c r="MV186" s="3"/>
      <c r="MW186" s="3"/>
      <c r="MX186" s="3"/>
      <c r="MY186" s="3"/>
      <c r="MZ186" s="3"/>
      <c r="NA186" s="3"/>
      <c r="NB186" s="3"/>
      <c r="NC186" s="3"/>
      <c r="ND186" s="3"/>
      <c r="NE186" s="3"/>
      <c r="NF186" s="3"/>
      <c r="NG186" s="3"/>
      <c r="NH186" s="3"/>
      <c r="NI186" s="3"/>
      <c r="NJ186" s="3"/>
      <c r="NK186" s="3"/>
      <c r="NL186" s="3"/>
      <c r="NM186" s="3"/>
      <c r="NN186" s="3"/>
      <c r="NO186" s="3"/>
      <c r="NP186" s="3"/>
      <c r="NQ186" s="3"/>
      <c r="NR186" s="3"/>
      <c r="NS186" s="3"/>
      <c r="NT186" s="3"/>
      <c r="NU186" s="3"/>
      <c r="NV186" s="3"/>
      <c r="NW186" s="3"/>
      <c r="NX186" s="3"/>
      <c r="NY186" s="3"/>
      <c r="NZ186" s="3"/>
      <c r="OA186" s="3"/>
      <c r="OB186" s="3"/>
      <c r="OC186" s="3"/>
      <c r="OD186" s="3"/>
      <c r="OE186" s="3"/>
      <c r="OF186" s="3"/>
      <c r="OG186" s="3"/>
      <c r="OH186" s="3"/>
      <c r="OI186" s="3"/>
      <c r="OJ186" s="3"/>
      <c r="OK186" s="3"/>
      <c r="OL186" s="3"/>
      <c r="OM186" s="3"/>
      <c r="ON186" s="3"/>
      <c r="OO186" s="3"/>
      <c r="OP186" s="3"/>
      <c r="OQ186" s="3"/>
      <c r="OR186" s="3"/>
      <c r="OS186" s="3"/>
      <c r="OT186" s="3"/>
      <c r="OU186" s="3"/>
      <c r="OV186" s="3"/>
      <c r="OW186" s="3"/>
      <c r="OX186" s="3"/>
      <c r="OY186" s="3"/>
      <c r="OZ186" s="3"/>
      <c r="PA186" s="3"/>
      <c r="PB186" s="3"/>
      <c r="PC186" s="3"/>
      <c r="PD186" s="3"/>
      <c r="PE186" s="3"/>
      <c r="PF186" s="3"/>
      <c r="PG186" s="3"/>
      <c r="PH186" s="3"/>
      <c r="PI186" s="3"/>
      <c r="PJ186" s="3"/>
      <c r="PK186" s="3"/>
      <c r="PL186" s="3"/>
      <c r="PM186" s="3"/>
      <c r="PN186" s="3"/>
      <c r="PO186" s="3"/>
      <c r="PP186" s="3"/>
      <c r="PQ186" s="3"/>
      <c r="PR186" s="3"/>
      <c r="PS186" s="3"/>
      <c r="PT186" s="3"/>
      <c r="PU186" s="3"/>
      <c r="PV186" s="3"/>
      <c r="PW186" s="3"/>
      <c r="PX186" s="3"/>
      <c r="PY186" s="3"/>
      <c r="PZ186" s="3"/>
      <c r="QA186" s="3"/>
      <c r="QB186" s="3"/>
      <c r="QC186" s="3"/>
      <c r="QD186" s="3"/>
      <c r="QE186" s="3"/>
      <c r="QF186" s="3"/>
      <c r="QG186" s="3"/>
      <c r="QH186" s="3"/>
      <c r="QI186" s="3"/>
      <c r="QJ186" s="3"/>
      <c r="QK186" s="3"/>
      <c r="QL186" s="3"/>
      <c r="QM186" s="3"/>
      <c r="QN186" s="3"/>
      <c r="QO186" s="3"/>
      <c r="QP186" s="3"/>
      <c r="QQ186" s="3"/>
      <c r="QR186" s="3"/>
      <c r="QS186" s="3"/>
      <c r="QT186" s="3"/>
      <c r="QU186" s="3"/>
      <c r="QV186" s="3"/>
      <c r="QW186" s="3"/>
      <c r="QX186" s="3"/>
      <c r="QY186" s="3"/>
      <c r="QZ186" s="3"/>
      <c r="RA186" s="3"/>
      <c r="RB186" s="3"/>
      <c r="RC186" s="3"/>
      <c r="RD186" s="3"/>
      <c r="RE186" s="3"/>
      <c r="RF186" s="3"/>
      <c r="RG186" s="3"/>
      <c r="RH186" s="3"/>
      <c r="RI186" s="3"/>
      <c r="RJ186" s="3"/>
      <c r="RK186" s="3"/>
      <c r="RL186" s="3"/>
      <c r="RM186" s="3"/>
      <c r="RN186" s="3"/>
      <c r="RO186" s="3"/>
      <c r="RP186" s="3"/>
      <c r="RQ186" s="3"/>
      <c r="RR186" s="3"/>
      <c r="RS186" s="3"/>
      <c r="RT186" s="3"/>
      <c r="RU186" s="3"/>
      <c r="RV186" s="3"/>
      <c r="RW186" s="3"/>
      <c r="RX186" s="3"/>
      <c r="RY186" s="3"/>
      <c r="RZ186" s="3"/>
      <c r="SA186" s="3"/>
      <c r="SB186" s="3"/>
      <c r="SC186" s="3"/>
      <c r="SD186" s="3"/>
      <c r="SE186" s="3"/>
      <c r="SF186" s="3"/>
      <c r="SG186" s="3"/>
      <c r="SH186" s="3"/>
      <c r="SI186" s="3"/>
      <c r="SJ186" s="3"/>
      <c r="SK186" s="3"/>
      <c r="SL186" s="3"/>
      <c r="SM186" s="3"/>
      <c r="SN186" s="3"/>
      <c r="SO186" s="3"/>
      <c r="SP186" s="3"/>
      <c r="SQ186" s="3"/>
      <c r="SR186" s="3"/>
      <c r="SS186" s="3"/>
      <c r="ST186" s="3"/>
      <c r="SU186" s="3"/>
      <c r="SV186" s="3"/>
      <c r="SW186" s="3"/>
      <c r="SX186" s="3"/>
      <c r="SY186" s="3"/>
      <c r="SZ186" s="3"/>
      <c r="TA186" s="3"/>
      <c r="TB186" s="3"/>
      <c r="TC186" s="3"/>
      <c r="TD186" s="3"/>
      <c r="TE186" s="3"/>
      <c r="TF186" s="3"/>
      <c r="TG186" s="3"/>
      <c r="TH186" s="3"/>
      <c r="TI186" s="3"/>
      <c r="TJ186" s="3"/>
      <c r="TK186" s="3"/>
      <c r="TL186" s="3"/>
      <c r="TM186" s="3"/>
      <c r="TN186" s="3"/>
      <c r="TO186" s="3"/>
      <c r="TP186" s="3"/>
      <c r="TQ186" s="3"/>
      <c r="TR186" s="3"/>
      <c r="TS186" s="3"/>
      <c r="TT186" s="3"/>
      <c r="TU186" s="3"/>
      <c r="TV186" s="3"/>
      <c r="TW186" s="3"/>
      <c r="TX186" s="3"/>
      <c r="TY186" s="3"/>
      <c r="TZ186" s="3"/>
      <c r="UA186" s="3"/>
      <c r="UB186" s="3"/>
      <c r="UC186" s="3"/>
      <c r="UD186" s="3"/>
      <c r="UE186" s="3"/>
      <c r="UF186" s="3"/>
      <c r="UG186" s="3"/>
      <c r="UH186" s="3"/>
      <c r="UI186" s="3"/>
      <c r="UJ186" s="3"/>
      <c r="UK186" s="3"/>
      <c r="UL186" s="3"/>
      <c r="UM186" s="3"/>
      <c r="UN186" s="3"/>
      <c r="UO186" s="3"/>
      <c r="UP186" s="3"/>
      <c r="UQ186" s="3"/>
      <c r="UR186" s="3"/>
      <c r="US186" s="3"/>
      <c r="UT186" s="3"/>
      <c r="UU186" s="3"/>
      <c r="UV186" s="3"/>
      <c r="UW186" s="3"/>
      <c r="UX186" s="3"/>
      <c r="UY186" s="3"/>
      <c r="UZ186" s="3"/>
      <c r="VA186" s="3"/>
      <c r="VB186" s="3"/>
      <c r="VC186" s="3"/>
      <c r="VD186" s="3"/>
      <c r="VE186" s="3"/>
      <c r="VF186" s="3"/>
      <c r="VG186" s="3"/>
      <c r="VH186" s="3"/>
      <c r="VI186" s="3"/>
      <c r="VJ186" s="3"/>
      <c r="VK186" s="3"/>
      <c r="VL186" s="3"/>
      <c r="VM186" s="3"/>
      <c r="VN186" s="3"/>
      <c r="VO186" s="3"/>
      <c r="VP186" s="3"/>
      <c r="VQ186" s="3"/>
      <c r="VR186" s="3"/>
      <c r="VS186" s="3"/>
      <c r="VT186" s="3"/>
      <c r="VU186" s="3"/>
      <c r="VV186" s="3"/>
      <c r="VW186" s="3"/>
      <c r="VX186" s="3"/>
      <c r="VY186" s="3"/>
      <c r="VZ186" s="3"/>
      <c r="WA186" s="3"/>
      <c r="WB186" s="3"/>
      <c r="WC186" s="3"/>
      <c r="WD186" s="3"/>
      <c r="WE186" s="3"/>
      <c r="WF186" s="3"/>
      <c r="WG186" s="3"/>
      <c r="WH186" s="3"/>
      <c r="WI186" s="3"/>
      <c r="WJ186" s="3"/>
      <c r="WK186" s="3"/>
      <c r="WL186" s="3"/>
      <c r="WM186" s="3"/>
      <c r="WN186" s="3"/>
      <c r="WO186" s="3"/>
      <c r="WP186" s="3"/>
      <c r="WQ186" s="3"/>
      <c r="WR186" s="3"/>
      <c r="WS186" s="3"/>
      <c r="WT186" s="3"/>
      <c r="WU186" s="3"/>
      <c r="WV186" s="3"/>
      <c r="WW186" s="3"/>
      <c r="WX186" s="3"/>
      <c r="WY186" s="3"/>
      <c r="WZ186" s="3"/>
      <c r="XA186" s="3"/>
      <c r="XB186" s="3"/>
      <c r="XC186" s="3"/>
      <c r="XD186" s="3"/>
      <c r="XE186" s="3"/>
      <c r="XF186" s="3"/>
      <c r="XG186" s="3"/>
      <c r="XH186" s="3"/>
      <c r="XI186" s="3"/>
      <c r="XJ186" s="3"/>
      <c r="XK186" s="3"/>
      <c r="XL186" s="3"/>
      <c r="XM186" s="3"/>
      <c r="XN186" s="3"/>
      <c r="XO186" s="3"/>
      <c r="XP186" s="3"/>
      <c r="XQ186" s="3"/>
      <c r="XR186" s="3"/>
      <c r="XS186" s="3"/>
      <c r="XT186" s="3"/>
      <c r="XU186" s="3"/>
      <c r="XV186" s="3"/>
      <c r="XW186" s="3"/>
      <c r="XX186" s="3"/>
      <c r="XY186" s="3"/>
      <c r="XZ186" s="3"/>
      <c r="YA186" s="3"/>
      <c r="YB186" s="3"/>
      <c r="YC186" s="3"/>
      <c r="YD186" s="3"/>
      <c r="YE186" s="3"/>
      <c r="YF186" s="3"/>
      <c r="YG186" s="3"/>
      <c r="YH186" s="3"/>
      <c r="YI186" s="3"/>
      <c r="YJ186" s="3"/>
      <c r="YK186" s="3"/>
      <c r="YL186" s="3"/>
      <c r="YM186" s="3"/>
      <c r="YN186" s="3"/>
      <c r="YO186" s="3"/>
      <c r="YP186" s="3"/>
      <c r="YQ186" s="3"/>
      <c r="YR186" s="3"/>
      <c r="YS186" s="3"/>
      <c r="YT186" s="3"/>
      <c r="YU186" s="3"/>
      <c r="YV186" s="3"/>
      <c r="YW186" s="3"/>
      <c r="YX186" s="3"/>
      <c r="YY186" s="3"/>
      <c r="YZ186" s="3"/>
      <c r="ZA186" s="3"/>
      <c r="ZB186" s="3"/>
      <c r="ZC186" s="3"/>
      <c r="ZD186" s="3"/>
      <c r="ZE186" s="3"/>
      <c r="ZF186" s="3"/>
      <c r="ZG186" s="3"/>
      <c r="ZH186" s="3"/>
      <c r="ZI186" s="3"/>
      <c r="ZJ186" s="3"/>
      <c r="ZK186" s="3"/>
      <c r="ZL186" s="3"/>
      <c r="ZM186" s="3"/>
      <c r="ZN186" s="3"/>
      <c r="ZO186" s="3"/>
      <c r="ZP186" s="3"/>
      <c r="ZQ186" s="3"/>
      <c r="ZR186" s="3"/>
      <c r="ZS186" s="3"/>
      <c r="ZT186" s="3"/>
      <c r="ZU186" s="3"/>
      <c r="ZV186" s="3"/>
      <c r="ZW186" s="3"/>
      <c r="ZX186" s="3"/>
      <c r="ZY186" s="3"/>
      <c r="ZZ186" s="3"/>
      <c r="AAA186" s="3"/>
      <c r="AAB186" s="3"/>
      <c r="AAC186" s="3"/>
      <c r="AAD186" s="3"/>
      <c r="AAE186" s="3"/>
      <c r="AAF186" s="3"/>
      <c r="AAG186" s="3"/>
      <c r="AAH186" s="3"/>
      <c r="AAI186" s="3"/>
      <c r="AAJ186" s="3"/>
      <c r="AAK186" s="3"/>
      <c r="AAL186" s="3"/>
      <c r="AAM186" s="3"/>
      <c r="AAN186" s="3"/>
      <c r="AAO186" s="3"/>
      <c r="AAP186" s="3"/>
      <c r="AAQ186" s="3"/>
      <c r="AAR186" s="3"/>
      <c r="AAS186" s="3"/>
      <c r="AAT186" s="3"/>
      <c r="AAU186" s="3"/>
      <c r="AAV186" s="3"/>
      <c r="AAW186" s="3"/>
      <c r="AAX186" s="3"/>
      <c r="AAY186" s="3"/>
      <c r="AAZ186" s="3"/>
      <c r="ABA186" s="3"/>
      <c r="ABB186" s="3"/>
      <c r="ABC186" s="3"/>
      <c r="ABD186" s="3"/>
      <c r="ABE186" s="3"/>
      <c r="ABF186" s="3"/>
      <c r="ABG186" s="3"/>
      <c r="ABH186" s="3"/>
    </row>
    <row r="187" spans="1:736" s="2" customFormat="1" ht="99.75">
      <c r="A187" s="92" t="s">
        <v>1026</v>
      </c>
      <c r="B187" s="93" t="s">
        <v>782</v>
      </c>
      <c r="C187" s="87" t="s">
        <v>808</v>
      </c>
      <c r="D187" s="87" t="s">
        <v>809</v>
      </c>
      <c r="E187" s="174" t="s">
        <v>810</v>
      </c>
      <c r="F187" s="93" t="s">
        <v>320</v>
      </c>
      <c r="G187" s="93" t="s">
        <v>318</v>
      </c>
      <c r="H187" s="135">
        <v>3</v>
      </c>
      <c r="I187" s="90">
        <v>3</v>
      </c>
      <c r="J187" s="90">
        <v>2</v>
      </c>
      <c r="K187" s="136">
        <v>2.6666666666666665</v>
      </c>
      <c r="L187" s="91" t="s">
        <v>339</v>
      </c>
      <c r="M187" s="94" t="s">
        <v>284</v>
      </c>
      <c r="N187" s="180" t="s">
        <v>1108</v>
      </c>
      <c r="O187" s="180" t="s">
        <v>1141</v>
      </c>
      <c r="P187" s="180" t="s">
        <v>1137</v>
      </c>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c r="IW187" s="3"/>
      <c r="IX187" s="3"/>
      <c r="IY187" s="3"/>
      <c r="IZ187" s="3"/>
      <c r="JA187" s="3"/>
      <c r="JB187" s="3"/>
      <c r="JC187" s="3"/>
      <c r="JD187" s="3"/>
      <c r="JE187" s="3"/>
      <c r="JF187" s="3"/>
      <c r="JG187" s="3"/>
      <c r="JH187" s="3"/>
      <c r="JI187" s="3"/>
      <c r="JJ187" s="3"/>
      <c r="JK187" s="3"/>
      <c r="JL187" s="3"/>
      <c r="JM187" s="3"/>
      <c r="JN187" s="3"/>
      <c r="JO187" s="3"/>
      <c r="JP187" s="3"/>
      <c r="JQ187" s="3"/>
      <c r="JR187" s="3"/>
      <c r="JS187" s="3"/>
      <c r="JT187" s="3"/>
      <c r="JU187" s="3"/>
      <c r="JV187" s="3"/>
      <c r="JW187" s="3"/>
      <c r="JX187" s="3"/>
      <c r="JY187" s="3"/>
      <c r="JZ187" s="3"/>
      <c r="KA187" s="3"/>
      <c r="KB187" s="3"/>
      <c r="KC187" s="3"/>
      <c r="KD187" s="3"/>
      <c r="KE187" s="3"/>
      <c r="KF187" s="3"/>
      <c r="KG187" s="3"/>
      <c r="KH187" s="3"/>
      <c r="KI187" s="3"/>
      <c r="KJ187" s="3"/>
      <c r="KK187" s="3"/>
      <c r="KL187" s="3"/>
      <c r="KM187" s="3"/>
      <c r="KN187" s="3"/>
      <c r="KO187" s="3"/>
      <c r="KP187" s="3"/>
      <c r="KQ187" s="3"/>
      <c r="KR187" s="3"/>
      <c r="KS187" s="3"/>
      <c r="KT187" s="3"/>
      <c r="KU187" s="3"/>
      <c r="KV187" s="3"/>
      <c r="KW187" s="3"/>
      <c r="KX187" s="3"/>
      <c r="KY187" s="3"/>
      <c r="KZ187" s="3"/>
      <c r="LA187" s="3"/>
      <c r="LB187" s="3"/>
      <c r="LC187" s="3"/>
      <c r="LD187" s="3"/>
      <c r="LE187" s="3"/>
      <c r="LF187" s="3"/>
      <c r="LG187" s="3"/>
      <c r="LH187" s="3"/>
      <c r="LI187" s="3"/>
      <c r="LJ187" s="3"/>
      <c r="LK187" s="3"/>
      <c r="LL187" s="3"/>
      <c r="LM187" s="3"/>
      <c r="LN187" s="3"/>
      <c r="LO187" s="3"/>
      <c r="LP187" s="3"/>
      <c r="LQ187" s="3"/>
      <c r="LR187" s="3"/>
      <c r="LS187" s="3"/>
      <c r="LT187" s="3"/>
      <c r="LU187" s="3"/>
      <c r="LV187" s="3"/>
      <c r="LW187" s="3"/>
      <c r="LX187" s="3"/>
      <c r="LY187" s="3"/>
      <c r="LZ187" s="3"/>
      <c r="MA187" s="3"/>
      <c r="MB187" s="3"/>
      <c r="MC187" s="3"/>
      <c r="MD187" s="3"/>
      <c r="ME187" s="3"/>
      <c r="MF187" s="3"/>
      <c r="MG187" s="3"/>
      <c r="MH187" s="3"/>
      <c r="MI187" s="3"/>
      <c r="MJ187" s="3"/>
      <c r="MK187" s="3"/>
      <c r="ML187" s="3"/>
      <c r="MM187" s="3"/>
      <c r="MN187" s="3"/>
      <c r="MO187" s="3"/>
      <c r="MP187" s="3"/>
      <c r="MQ187" s="3"/>
      <c r="MR187" s="3"/>
      <c r="MS187" s="3"/>
      <c r="MT187" s="3"/>
      <c r="MU187" s="3"/>
      <c r="MV187" s="3"/>
      <c r="MW187" s="3"/>
      <c r="MX187" s="3"/>
      <c r="MY187" s="3"/>
      <c r="MZ187" s="3"/>
      <c r="NA187" s="3"/>
      <c r="NB187" s="3"/>
      <c r="NC187" s="3"/>
      <c r="ND187" s="3"/>
      <c r="NE187" s="3"/>
      <c r="NF187" s="3"/>
      <c r="NG187" s="3"/>
      <c r="NH187" s="3"/>
      <c r="NI187" s="3"/>
      <c r="NJ187" s="3"/>
      <c r="NK187" s="3"/>
      <c r="NL187" s="3"/>
      <c r="NM187" s="3"/>
      <c r="NN187" s="3"/>
      <c r="NO187" s="3"/>
      <c r="NP187" s="3"/>
      <c r="NQ187" s="3"/>
      <c r="NR187" s="3"/>
      <c r="NS187" s="3"/>
      <c r="NT187" s="3"/>
      <c r="NU187" s="3"/>
      <c r="NV187" s="3"/>
      <c r="NW187" s="3"/>
      <c r="NX187" s="3"/>
      <c r="NY187" s="3"/>
      <c r="NZ187" s="3"/>
      <c r="OA187" s="3"/>
      <c r="OB187" s="3"/>
      <c r="OC187" s="3"/>
      <c r="OD187" s="3"/>
      <c r="OE187" s="3"/>
      <c r="OF187" s="3"/>
      <c r="OG187" s="3"/>
      <c r="OH187" s="3"/>
      <c r="OI187" s="3"/>
      <c r="OJ187" s="3"/>
      <c r="OK187" s="3"/>
      <c r="OL187" s="3"/>
      <c r="OM187" s="3"/>
      <c r="ON187" s="3"/>
      <c r="OO187" s="3"/>
      <c r="OP187" s="3"/>
      <c r="OQ187" s="3"/>
      <c r="OR187" s="3"/>
      <c r="OS187" s="3"/>
      <c r="OT187" s="3"/>
      <c r="OU187" s="3"/>
      <c r="OV187" s="3"/>
      <c r="OW187" s="3"/>
      <c r="OX187" s="3"/>
      <c r="OY187" s="3"/>
      <c r="OZ187" s="3"/>
      <c r="PA187" s="3"/>
      <c r="PB187" s="3"/>
      <c r="PC187" s="3"/>
      <c r="PD187" s="3"/>
      <c r="PE187" s="3"/>
      <c r="PF187" s="3"/>
      <c r="PG187" s="3"/>
      <c r="PH187" s="3"/>
      <c r="PI187" s="3"/>
      <c r="PJ187" s="3"/>
      <c r="PK187" s="3"/>
      <c r="PL187" s="3"/>
      <c r="PM187" s="3"/>
      <c r="PN187" s="3"/>
      <c r="PO187" s="3"/>
      <c r="PP187" s="3"/>
      <c r="PQ187" s="3"/>
      <c r="PR187" s="3"/>
      <c r="PS187" s="3"/>
      <c r="PT187" s="3"/>
      <c r="PU187" s="3"/>
      <c r="PV187" s="3"/>
      <c r="PW187" s="3"/>
      <c r="PX187" s="3"/>
      <c r="PY187" s="3"/>
      <c r="PZ187" s="3"/>
      <c r="QA187" s="3"/>
      <c r="QB187" s="3"/>
      <c r="QC187" s="3"/>
      <c r="QD187" s="3"/>
      <c r="QE187" s="3"/>
      <c r="QF187" s="3"/>
      <c r="QG187" s="3"/>
      <c r="QH187" s="3"/>
      <c r="QI187" s="3"/>
      <c r="QJ187" s="3"/>
      <c r="QK187" s="3"/>
      <c r="QL187" s="3"/>
      <c r="QM187" s="3"/>
      <c r="QN187" s="3"/>
      <c r="QO187" s="3"/>
      <c r="QP187" s="3"/>
      <c r="QQ187" s="3"/>
      <c r="QR187" s="3"/>
      <c r="QS187" s="3"/>
      <c r="QT187" s="3"/>
      <c r="QU187" s="3"/>
      <c r="QV187" s="3"/>
      <c r="QW187" s="3"/>
      <c r="QX187" s="3"/>
      <c r="QY187" s="3"/>
      <c r="QZ187" s="3"/>
      <c r="RA187" s="3"/>
      <c r="RB187" s="3"/>
      <c r="RC187" s="3"/>
      <c r="RD187" s="3"/>
      <c r="RE187" s="3"/>
      <c r="RF187" s="3"/>
      <c r="RG187" s="3"/>
      <c r="RH187" s="3"/>
      <c r="RI187" s="3"/>
      <c r="RJ187" s="3"/>
      <c r="RK187" s="3"/>
      <c r="RL187" s="3"/>
      <c r="RM187" s="3"/>
      <c r="RN187" s="3"/>
      <c r="RO187" s="3"/>
      <c r="RP187" s="3"/>
      <c r="RQ187" s="3"/>
      <c r="RR187" s="3"/>
      <c r="RS187" s="3"/>
      <c r="RT187" s="3"/>
      <c r="RU187" s="3"/>
      <c r="RV187" s="3"/>
      <c r="RW187" s="3"/>
      <c r="RX187" s="3"/>
      <c r="RY187" s="3"/>
      <c r="RZ187" s="3"/>
      <c r="SA187" s="3"/>
      <c r="SB187" s="3"/>
      <c r="SC187" s="3"/>
      <c r="SD187" s="3"/>
      <c r="SE187" s="3"/>
      <c r="SF187" s="3"/>
      <c r="SG187" s="3"/>
      <c r="SH187" s="3"/>
      <c r="SI187" s="3"/>
      <c r="SJ187" s="3"/>
      <c r="SK187" s="3"/>
      <c r="SL187" s="3"/>
      <c r="SM187" s="3"/>
      <c r="SN187" s="3"/>
      <c r="SO187" s="3"/>
      <c r="SP187" s="3"/>
      <c r="SQ187" s="3"/>
      <c r="SR187" s="3"/>
      <c r="SS187" s="3"/>
      <c r="ST187" s="3"/>
      <c r="SU187" s="3"/>
      <c r="SV187" s="3"/>
      <c r="SW187" s="3"/>
      <c r="SX187" s="3"/>
      <c r="SY187" s="3"/>
      <c r="SZ187" s="3"/>
      <c r="TA187" s="3"/>
      <c r="TB187" s="3"/>
      <c r="TC187" s="3"/>
      <c r="TD187" s="3"/>
      <c r="TE187" s="3"/>
      <c r="TF187" s="3"/>
      <c r="TG187" s="3"/>
      <c r="TH187" s="3"/>
      <c r="TI187" s="3"/>
      <c r="TJ187" s="3"/>
      <c r="TK187" s="3"/>
      <c r="TL187" s="3"/>
      <c r="TM187" s="3"/>
      <c r="TN187" s="3"/>
      <c r="TO187" s="3"/>
      <c r="TP187" s="3"/>
      <c r="TQ187" s="3"/>
      <c r="TR187" s="3"/>
      <c r="TS187" s="3"/>
      <c r="TT187" s="3"/>
      <c r="TU187" s="3"/>
      <c r="TV187" s="3"/>
      <c r="TW187" s="3"/>
      <c r="TX187" s="3"/>
      <c r="TY187" s="3"/>
      <c r="TZ187" s="3"/>
      <c r="UA187" s="3"/>
      <c r="UB187" s="3"/>
      <c r="UC187" s="3"/>
      <c r="UD187" s="3"/>
      <c r="UE187" s="3"/>
      <c r="UF187" s="3"/>
      <c r="UG187" s="3"/>
      <c r="UH187" s="3"/>
      <c r="UI187" s="3"/>
      <c r="UJ187" s="3"/>
      <c r="UK187" s="3"/>
      <c r="UL187" s="3"/>
      <c r="UM187" s="3"/>
      <c r="UN187" s="3"/>
      <c r="UO187" s="3"/>
      <c r="UP187" s="3"/>
      <c r="UQ187" s="3"/>
      <c r="UR187" s="3"/>
      <c r="US187" s="3"/>
      <c r="UT187" s="3"/>
      <c r="UU187" s="3"/>
      <c r="UV187" s="3"/>
      <c r="UW187" s="3"/>
      <c r="UX187" s="3"/>
      <c r="UY187" s="3"/>
      <c r="UZ187" s="3"/>
      <c r="VA187" s="3"/>
      <c r="VB187" s="3"/>
      <c r="VC187" s="3"/>
      <c r="VD187" s="3"/>
      <c r="VE187" s="3"/>
      <c r="VF187" s="3"/>
      <c r="VG187" s="3"/>
      <c r="VH187" s="3"/>
      <c r="VI187" s="3"/>
      <c r="VJ187" s="3"/>
      <c r="VK187" s="3"/>
      <c r="VL187" s="3"/>
      <c r="VM187" s="3"/>
      <c r="VN187" s="3"/>
      <c r="VO187" s="3"/>
      <c r="VP187" s="3"/>
      <c r="VQ187" s="3"/>
      <c r="VR187" s="3"/>
      <c r="VS187" s="3"/>
      <c r="VT187" s="3"/>
      <c r="VU187" s="3"/>
      <c r="VV187" s="3"/>
      <c r="VW187" s="3"/>
      <c r="VX187" s="3"/>
      <c r="VY187" s="3"/>
      <c r="VZ187" s="3"/>
      <c r="WA187" s="3"/>
      <c r="WB187" s="3"/>
      <c r="WC187" s="3"/>
      <c r="WD187" s="3"/>
      <c r="WE187" s="3"/>
      <c r="WF187" s="3"/>
      <c r="WG187" s="3"/>
      <c r="WH187" s="3"/>
      <c r="WI187" s="3"/>
      <c r="WJ187" s="3"/>
      <c r="WK187" s="3"/>
      <c r="WL187" s="3"/>
      <c r="WM187" s="3"/>
      <c r="WN187" s="3"/>
      <c r="WO187" s="3"/>
      <c r="WP187" s="3"/>
      <c r="WQ187" s="3"/>
      <c r="WR187" s="3"/>
      <c r="WS187" s="3"/>
      <c r="WT187" s="3"/>
      <c r="WU187" s="3"/>
      <c r="WV187" s="3"/>
      <c r="WW187" s="3"/>
      <c r="WX187" s="3"/>
      <c r="WY187" s="3"/>
      <c r="WZ187" s="3"/>
      <c r="XA187" s="3"/>
      <c r="XB187" s="3"/>
      <c r="XC187" s="3"/>
      <c r="XD187" s="3"/>
      <c r="XE187" s="3"/>
      <c r="XF187" s="3"/>
      <c r="XG187" s="3"/>
      <c r="XH187" s="3"/>
      <c r="XI187" s="3"/>
      <c r="XJ187" s="3"/>
      <c r="XK187" s="3"/>
      <c r="XL187" s="3"/>
      <c r="XM187" s="3"/>
      <c r="XN187" s="3"/>
      <c r="XO187" s="3"/>
      <c r="XP187" s="3"/>
      <c r="XQ187" s="3"/>
      <c r="XR187" s="3"/>
      <c r="XS187" s="3"/>
      <c r="XT187" s="3"/>
      <c r="XU187" s="3"/>
      <c r="XV187" s="3"/>
      <c r="XW187" s="3"/>
      <c r="XX187" s="3"/>
      <c r="XY187" s="3"/>
      <c r="XZ187" s="3"/>
      <c r="YA187" s="3"/>
      <c r="YB187" s="3"/>
      <c r="YC187" s="3"/>
      <c r="YD187" s="3"/>
      <c r="YE187" s="3"/>
      <c r="YF187" s="3"/>
      <c r="YG187" s="3"/>
      <c r="YH187" s="3"/>
      <c r="YI187" s="3"/>
      <c r="YJ187" s="3"/>
      <c r="YK187" s="3"/>
      <c r="YL187" s="3"/>
      <c r="YM187" s="3"/>
      <c r="YN187" s="3"/>
      <c r="YO187" s="3"/>
      <c r="YP187" s="3"/>
      <c r="YQ187" s="3"/>
      <c r="YR187" s="3"/>
      <c r="YS187" s="3"/>
      <c r="YT187" s="3"/>
      <c r="YU187" s="3"/>
      <c r="YV187" s="3"/>
      <c r="YW187" s="3"/>
      <c r="YX187" s="3"/>
      <c r="YY187" s="3"/>
      <c r="YZ187" s="3"/>
      <c r="ZA187" s="3"/>
      <c r="ZB187" s="3"/>
      <c r="ZC187" s="3"/>
      <c r="ZD187" s="3"/>
      <c r="ZE187" s="3"/>
      <c r="ZF187" s="3"/>
      <c r="ZG187" s="3"/>
      <c r="ZH187" s="3"/>
      <c r="ZI187" s="3"/>
      <c r="ZJ187" s="3"/>
      <c r="ZK187" s="3"/>
      <c r="ZL187" s="3"/>
      <c r="ZM187" s="3"/>
      <c r="ZN187" s="3"/>
      <c r="ZO187" s="3"/>
      <c r="ZP187" s="3"/>
      <c r="ZQ187" s="3"/>
      <c r="ZR187" s="3"/>
      <c r="ZS187" s="3"/>
      <c r="ZT187" s="3"/>
      <c r="ZU187" s="3"/>
      <c r="ZV187" s="3"/>
      <c r="ZW187" s="3"/>
      <c r="ZX187" s="3"/>
      <c r="ZY187" s="3"/>
      <c r="ZZ187" s="3"/>
      <c r="AAA187" s="3"/>
      <c r="AAB187" s="3"/>
      <c r="AAC187" s="3"/>
      <c r="AAD187" s="3"/>
      <c r="AAE187" s="3"/>
      <c r="AAF187" s="3"/>
      <c r="AAG187" s="3"/>
      <c r="AAH187" s="3"/>
      <c r="AAI187" s="3"/>
      <c r="AAJ187" s="3"/>
      <c r="AAK187" s="3"/>
      <c r="AAL187" s="3"/>
      <c r="AAM187" s="3"/>
      <c r="AAN187" s="3"/>
      <c r="AAO187" s="3"/>
      <c r="AAP187" s="3"/>
      <c r="AAQ187" s="3"/>
      <c r="AAR187" s="3"/>
      <c r="AAS187" s="3"/>
      <c r="AAT187" s="3"/>
      <c r="AAU187" s="3"/>
      <c r="AAV187" s="3"/>
      <c r="AAW187" s="3"/>
      <c r="AAX187" s="3"/>
      <c r="AAY187" s="3"/>
      <c r="AAZ187" s="3"/>
      <c r="ABA187" s="3"/>
      <c r="ABB187" s="3"/>
      <c r="ABC187" s="3"/>
      <c r="ABD187" s="3"/>
      <c r="ABE187" s="3"/>
      <c r="ABF187" s="3"/>
      <c r="ABG187" s="3"/>
      <c r="ABH187" s="3"/>
    </row>
    <row r="188" spans="1:736" s="2" customFormat="1" ht="57">
      <c r="A188" s="92" t="s">
        <v>1027</v>
      </c>
      <c r="B188" s="93" t="s">
        <v>782</v>
      </c>
      <c r="C188" s="87" t="s">
        <v>808</v>
      </c>
      <c r="D188" s="87" t="s">
        <v>811</v>
      </c>
      <c r="E188" s="174" t="s">
        <v>812</v>
      </c>
      <c r="F188" s="93" t="s">
        <v>320</v>
      </c>
      <c r="G188" s="93" t="s">
        <v>318</v>
      </c>
      <c r="H188" s="135">
        <v>3</v>
      </c>
      <c r="I188" s="90">
        <v>3</v>
      </c>
      <c r="J188" s="90">
        <v>2</v>
      </c>
      <c r="K188" s="136">
        <v>2.6666666666666665</v>
      </c>
      <c r="L188" s="91" t="s">
        <v>339</v>
      </c>
      <c r="M188" s="94" t="s">
        <v>284</v>
      </c>
      <c r="N188" s="180" t="s">
        <v>1108</v>
      </c>
      <c r="O188" s="180" t="s">
        <v>1141</v>
      </c>
      <c r="P188" s="180" t="s">
        <v>1137</v>
      </c>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c r="IW188" s="3"/>
      <c r="IX188" s="3"/>
      <c r="IY188" s="3"/>
      <c r="IZ188" s="3"/>
      <c r="JA188" s="3"/>
      <c r="JB188" s="3"/>
      <c r="JC188" s="3"/>
      <c r="JD188" s="3"/>
      <c r="JE188" s="3"/>
      <c r="JF188" s="3"/>
      <c r="JG188" s="3"/>
      <c r="JH188" s="3"/>
      <c r="JI188" s="3"/>
      <c r="JJ188" s="3"/>
      <c r="JK188" s="3"/>
      <c r="JL188" s="3"/>
      <c r="JM188" s="3"/>
      <c r="JN188" s="3"/>
      <c r="JO188" s="3"/>
      <c r="JP188" s="3"/>
      <c r="JQ188" s="3"/>
      <c r="JR188" s="3"/>
      <c r="JS188" s="3"/>
      <c r="JT188" s="3"/>
      <c r="JU188" s="3"/>
      <c r="JV188" s="3"/>
      <c r="JW188" s="3"/>
      <c r="JX188" s="3"/>
      <c r="JY188" s="3"/>
      <c r="JZ188" s="3"/>
      <c r="KA188" s="3"/>
      <c r="KB188" s="3"/>
      <c r="KC188" s="3"/>
      <c r="KD188" s="3"/>
      <c r="KE188" s="3"/>
      <c r="KF188" s="3"/>
      <c r="KG188" s="3"/>
      <c r="KH188" s="3"/>
      <c r="KI188" s="3"/>
      <c r="KJ188" s="3"/>
      <c r="KK188" s="3"/>
      <c r="KL188" s="3"/>
      <c r="KM188" s="3"/>
      <c r="KN188" s="3"/>
      <c r="KO188" s="3"/>
      <c r="KP188" s="3"/>
      <c r="KQ188" s="3"/>
      <c r="KR188" s="3"/>
      <c r="KS188" s="3"/>
      <c r="KT188" s="3"/>
      <c r="KU188" s="3"/>
      <c r="KV188" s="3"/>
      <c r="KW188" s="3"/>
      <c r="KX188" s="3"/>
      <c r="KY188" s="3"/>
      <c r="KZ188" s="3"/>
      <c r="LA188" s="3"/>
      <c r="LB188" s="3"/>
      <c r="LC188" s="3"/>
      <c r="LD188" s="3"/>
      <c r="LE188" s="3"/>
      <c r="LF188" s="3"/>
      <c r="LG188" s="3"/>
      <c r="LH188" s="3"/>
      <c r="LI188" s="3"/>
      <c r="LJ188" s="3"/>
      <c r="LK188" s="3"/>
      <c r="LL188" s="3"/>
      <c r="LM188" s="3"/>
      <c r="LN188" s="3"/>
      <c r="LO188" s="3"/>
      <c r="LP188" s="3"/>
      <c r="LQ188" s="3"/>
      <c r="LR188" s="3"/>
      <c r="LS188" s="3"/>
      <c r="LT188" s="3"/>
      <c r="LU188" s="3"/>
      <c r="LV188" s="3"/>
      <c r="LW188" s="3"/>
      <c r="LX188" s="3"/>
      <c r="LY188" s="3"/>
      <c r="LZ188" s="3"/>
      <c r="MA188" s="3"/>
      <c r="MB188" s="3"/>
      <c r="MC188" s="3"/>
      <c r="MD188" s="3"/>
      <c r="ME188" s="3"/>
      <c r="MF188" s="3"/>
      <c r="MG188" s="3"/>
      <c r="MH188" s="3"/>
      <c r="MI188" s="3"/>
      <c r="MJ188" s="3"/>
      <c r="MK188" s="3"/>
      <c r="ML188" s="3"/>
      <c r="MM188" s="3"/>
      <c r="MN188" s="3"/>
      <c r="MO188" s="3"/>
      <c r="MP188" s="3"/>
      <c r="MQ188" s="3"/>
      <c r="MR188" s="3"/>
      <c r="MS188" s="3"/>
      <c r="MT188" s="3"/>
      <c r="MU188" s="3"/>
      <c r="MV188" s="3"/>
      <c r="MW188" s="3"/>
      <c r="MX188" s="3"/>
      <c r="MY188" s="3"/>
      <c r="MZ188" s="3"/>
      <c r="NA188" s="3"/>
      <c r="NB188" s="3"/>
      <c r="NC188" s="3"/>
      <c r="ND188" s="3"/>
      <c r="NE188" s="3"/>
      <c r="NF188" s="3"/>
      <c r="NG188" s="3"/>
      <c r="NH188" s="3"/>
      <c r="NI188" s="3"/>
      <c r="NJ188" s="3"/>
      <c r="NK188" s="3"/>
      <c r="NL188" s="3"/>
      <c r="NM188" s="3"/>
      <c r="NN188" s="3"/>
      <c r="NO188" s="3"/>
      <c r="NP188" s="3"/>
      <c r="NQ188" s="3"/>
      <c r="NR188" s="3"/>
      <c r="NS188" s="3"/>
      <c r="NT188" s="3"/>
      <c r="NU188" s="3"/>
      <c r="NV188" s="3"/>
      <c r="NW188" s="3"/>
      <c r="NX188" s="3"/>
      <c r="NY188" s="3"/>
      <c r="NZ188" s="3"/>
      <c r="OA188" s="3"/>
      <c r="OB188" s="3"/>
      <c r="OC188" s="3"/>
      <c r="OD188" s="3"/>
      <c r="OE188" s="3"/>
      <c r="OF188" s="3"/>
      <c r="OG188" s="3"/>
      <c r="OH188" s="3"/>
      <c r="OI188" s="3"/>
      <c r="OJ188" s="3"/>
      <c r="OK188" s="3"/>
      <c r="OL188" s="3"/>
      <c r="OM188" s="3"/>
      <c r="ON188" s="3"/>
      <c r="OO188" s="3"/>
      <c r="OP188" s="3"/>
      <c r="OQ188" s="3"/>
      <c r="OR188" s="3"/>
      <c r="OS188" s="3"/>
      <c r="OT188" s="3"/>
      <c r="OU188" s="3"/>
      <c r="OV188" s="3"/>
      <c r="OW188" s="3"/>
      <c r="OX188" s="3"/>
      <c r="OY188" s="3"/>
      <c r="OZ188" s="3"/>
      <c r="PA188" s="3"/>
      <c r="PB188" s="3"/>
      <c r="PC188" s="3"/>
      <c r="PD188" s="3"/>
      <c r="PE188" s="3"/>
      <c r="PF188" s="3"/>
      <c r="PG188" s="3"/>
      <c r="PH188" s="3"/>
      <c r="PI188" s="3"/>
      <c r="PJ188" s="3"/>
      <c r="PK188" s="3"/>
      <c r="PL188" s="3"/>
      <c r="PM188" s="3"/>
      <c r="PN188" s="3"/>
      <c r="PO188" s="3"/>
      <c r="PP188" s="3"/>
      <c r="PQ188" s="3"/>
      <c r="PR188" s="3"/>
      <c r="PS188" s="3"/>
      <c r="PT188" s="3"/>
      <c r="PU188" s="3"/>
      <c r="PV188" s="3"/>
      <c r="PW188" s="3"/>
      <c r="PX188" s="3"/>
      <c r="PY188" s="3"/>
      <c r="PZ188" s="3"/>
      <c r="QA188" s="3"/>
      <c r="QB188" s="3"/>
      <c r="QC188" s="3"/>
      <c r="QD188" s="3"/>
      <c r="QE188" s="3"/>
      <c r="QF188" s="3"/>
      <c r="QG188" s="3"/>
      <c r="QH188" s="3"/>
      <c r="QI188" s="3"/>
      <c r="QJ188" s="3"/>
      <c r="QK188" s="3"/>
      <c r="QL188" s="3"/>
      <c r="QM188" s="3"/>
      <c r="QN188" s="3"/>
      <c r="QO188" s="3"/>
      <c r="QP188" s="3"/>
      <c r="QQ188" s="3"/>
      <c r="QR188" s="3"/>
      <c r="QS188" s="3"/>
      <c r="QT188" s="3"/>
      <c r="QU188" s="3"/>
      <c r="QV188" s="3"/>
      <c r="QW188" s="3"/>
      <c r="QX188" s="3"/>
      <c r="QY188" s="3"/>
      <c r="QZ188" s="3"/>
      <c r="RA188" s="3"/>
      <c r="RB188" s="3"/>
      <c r="RC188" s="3"/>
      <c r="RD188" s="3"/>
      <c r="RE188" s="3"/>
      <c r="RF188" s="3"/>
      <c r="RG188" s="3"/>
      <c r="RH188" s="3"/>
      <c r="RI188" s="3"/>
      <c r="RJ188" s="3"/>
      <c r="RK188" s="3"/>
      <c r="RL188" s="3"/>
      <c r="RM188" s="3"/>
      <c r="RN188" s="3"/>
      <c r="RO188" s="3"/>
      <c r="RP188" s="3"/>
      <c r="RQ188" s="3"/>
      <c r="RR188" s="3"/>
      <c r="RS188" s="3"/>
      <c r="RT188" s="3"/>
      <c r="RU188" s="3"/>
      <c r="RV188" s="3"/>
      <c r="RW188" s="3"/>
      <c r="RX188" s="3"/>
      <c r="RY188" s="3"/>
      <c r="RZ188" s="3"/>
      <c r="SA188" s="3"/>
      <c r="SB188" s="3"/>
      <c r="SC188" s="3"/>
      <c r="SD188" s="3"/>
      <c r="SE188" s="3"/>
      <c r="SF188" s="3"/>
      <c r="SG188" s="3"/>
      <c r="SH188" s="3"/>
      <c r="SI188" s="3"/>
      <c r="SJ188" s="3"/>
      <c r="SK188" s="3"/>
      <c r="SL188" s="3"/>
      <c r="SM188" s="3"/>
      <c r="SN188" s="3"/>
      <c r="SO188" s="3"/>
      <c r="SP188" s="3"/>
      <c r="SQ188" s="3"/>
      <c r="SR188" s="3"/>
      <c r="SS188" s="3"/>
      <c r="ST188" s="3"/>
      <c r="SU188" s="3"/>
      <c r="SV188" s="3"/>
      <c r="SW188" s="3"/>
      <c r="SX188" s="3"/>
      <c r="SY188" s="3"/>
      <c r="SZ188" s="3"/>
      <c r="TA188" s="3"/>
      <c r="TB188" s="3"/>
      <c r="TC188" s="3"/>
      <c r="TD188" s="3"/>
      <c r="TE188" s="3"/>
      <c r="TF188" s="3"/>
      <c r="TG188" s="3"/>
      <c r="TH188" s="3"/>
      <c r="TI188" s="3"/>
      <c r="TJ188" s="3"/>
      <c r="TK188" s="3"/>
      <c r="TL188" s="3"/>
      <c r="TM188" s="3"/>
      <c r="TN188" s="3"/>
      <c r="TO188" s="3"/>
      <c r="TP188" s="3"/>
      <c r="TQ188" s="3"/>
      <c r="TR188" s="3"/>
      <c r="TS188" s="3"/>
      <c r="TT188" s="3"/>
      <c r="TU188" s="3"/>
      <c r="TV188" s="3"/>
      <c r="TW188" s="3"/>
      <c r="TX188" s="3"/>
      <c r="TY188" s="3"/>
      <c r="TZ188" s="3"/>
      <c r="UA188" s="3"/>
      <c r="UB188" s="3"/>
      <c r="UC188" s="3"/>
      <c r="UD188" s="3"/>
      <c r="UE188" s="3"/>
      <c r="UF188" s="3"/>
      <c r="UG188" s="3"/>
      <c r="UH188" s="3"/>
      <c r="UI188" s="3"/>
      <c r="UJ188" s="3"/>
      <c r="UK188" s="3"/>
      <c r="UL188" s="3"/>
      <c r="UM188" s="3"/>
      <c r="UN188" s="3"/>
      <c r="UO188" s="3"/>
      <c r="UP188" s="3"/>
      <c r="UQ188" s="3"/>
      <c r="UR188" s="3"/>
      <c r="US188" s="3"/>
      <c r="UT188" s="3"/>
      <c r="UU188" s="3"/>
      <c r="UV188" s="3"/>
      <c r="UW188" s="3"/>
      <c r="UX188" s="3"/>
      <c r="UY188" s="3"/>
      <c r="UZ188" s="3"/>
      <c r="VA188" s="3"/>
      <c r="VB188" s="3"/>
      <c r="VC188" s="3"/>
      <c r="VD188" s="3"/>
      <c r="VE188" s="3"/>
      <c r="VF188" s="3"/>
      <c r="VG188" s="3"/>
      <c r="VH188" s="3"/>
      <c r="VI188" s="3"/>
      <c r="VJ188" s="3"/>
      <c r="VK188" s="3"/>
      <c r="VL188" s="3"/>
      <c r="VM188" s="3"/>
      <c r="VN188" s="3"/>
      <c r="VO188" s="3"/>
      <c r="VP188" s="3"/>
      <c r="VQ188" s="3"/>
      <c r="VR188" s="3"/>
      <c r="VS188" s="3"/>
      <c r="VT188" s="3"/>
      <c r="VU188" s="3"/>
      <c r="VV188" s="3"/>
      <c r="VW188" s="3"/>
      <c r="VX188" s="3"/>
      <c r="VY188" s="3"/>
      <c r="VZ188" s="3"/>
      <c r="WA188" s="3"/>
      <c r="WB188" s="3"/>
      <c r="WC188" s="3"/>
      <c r="WD188" s="3"/>
      <c r="WE188" s="3"/>
      <c r="WF188" s="3"/>
      <c r="WG188" s="3"/>
      <c r="WH188" s="3"/>
      <c r="WI188" s="3"/>
      <c r="WJ188" s="3"/>
      <c r="WK188" s="3"/>
      <c r="WL188" s="3"/>
      <c r="WM188" s="3"/>
      <c r="WN188" s="3"/>
      <c r="WO188" s="3"/>
      <c r="WP188" s="3"/>
      <c r="WQ188" s="3"/>
      <c r="WR188" s="3"/>
      <c r="WS188" s="3"/>
      <c r="WT188" s="3"/>
      <c r="WU188" s="3"/>
      <c r="WV188" s="3"/>
      <c r="WW188" s="3"/>
      <c r="WX188" s="3"/>
      <c r="WY188" s="3"/>
      <c r="WZ188" s="3"/>
      <c r="XA188" s="3"/>
      <c r="XB188" s="3"/>
      <c r="XC188" s="3"/>
      <c r="XD188" s="3"/>
      <c r="XE188" s="3"/>
      <c r="XF188" s="3"/>
      <c r="XG188" s="3"/>
      <c r="XH188" s="3"/>
      <c r="XI188" s="3"/>
      <c r="XJ188" s="3"/>
      <c r="XK188" s="3"/>
      <c r="XL188" s="3"/>
      <c r="XM188" s="3"/>
      <c r="XN188" s="3"/>
      <c r="XO188" s="3"/>
      <c r="XP188" s="3"/>
      <c r="XQ188" s="3"/>
      <c r="XR188" s="3"/>
      <c r="XS188" s="3"/>
      <c r="XT188" s="3"/>
      <c r="XU188" s="3"/>
      <c r="XV188" s="3"/>
      <c r="XW188" s="3"/>
      <c r="XX188" s="3"/>
      <c r="XY188" s="3"/>
      <c r="XZ188" s="3"/>
      <c r="YA188" s="3"/>
      <c r="YB188" s="3"/>
      <c r="YC188" s="3"/>
      <c r="YD188" s="3"/>
      <c r="YE188" s="3"/>
      <c r="YF188" s="3"/>
      <c r="YG188" s="3"/>
      <c r="YH188" s="3"/>
      <c r="YI188" s="3"/>
      <c r="YJ188" s="3"/>
      <c r="YK188" s="3"/>
      <c r="YL188" s="3"/>
      <c r="YM188" s="3"/>
      <c r="YN188" s="3"/>
      <c r="YO188" s="3"/>
      <c r="YP188" s="3"/>
      <c r="YQ188" s="3"/>
      <c r="YR188" s="3"/>
      <c r="YS188" s="3"/>
      <c r="YT188" s="3"/>
      <c r="YU188" s="3"/>
      <c r="YV188" s="3"/>
      <c r="YW188" s="3"/>
      <c r="YX188" s="3"/>
      <c r="YY188" s="3"/>
      <c r="YZ188" s="3"/>
      <c r="ZA188" s="3"/>
      <c r="ZB188" s="3"/>
      <c r="ZC188" s="3"/>
      <c r="ZD188" s="3"/>
      <c r="ZE188" s="3"/>
      <c r="ZF188" s="3"/>
      <c r="ZG188" s="3"/>
      <c r="ZH188" s="3"/>
      <c r="ZI188" s="3"/>
      <c r="ZJ188" s="3"/>
      <c r="ZK188" s="3"/>
      <c r="ZL188" s="3"/>
      <c r="ZM188" s="3"/>
      <c r="ZN188" s="3"/>
      <c r="ZO188" s="3"/>
      <c r="ZP188" s="3"/>
      <c r="ZQ188" s="3"/>
      <c r="ZR188" s="3"/>
      <c r="ZS188" s="3"/>
      <c r="ZT188" s="3"/>
      <c r="ZU188" s="3"/>
      <c r="ZV188" s="3"/>
      <c r="ZW188" s="3"/>
      <c r="ZX188" s="3"/>
      <c r="ZY188" s="3"/>
      <c r="ZZ188" s="3"/>
      <c r="AAA188" s="3"/>
      <c r="AAB188" s="3"/>
      <c r="AAC188" s="3"/>
      <c r="AAD188" s="3"/>
      <c r="AAE188" s="3"/>
      <c r="AAF188" s="3"/>
      <c r="AAG188" s="3"/>
      <c r="AAH188" s="3"/>
      <c r="AAI188" s="3"/>
      <c r="AAJ188" s="3"/>
      <c r="AAK188" s="3"/>
      <c r="AAL188" s="3"/>
      <c r="AAM188" s="3"/>
      <c r="AAN188" s="3"/>
      <c r="AAO188" s="3"/>
      <c r="AAP188" s="3"/>
      <c r="AAQ188" s="3"/>
      <c r="AAR188" s="3"/>
      <c r="AAS188" s="3"/>
      <c r="AAT188" s="3"/>
      <c r="AAU188" s="3"/>
      <c r="AAV188" s="3"/>
      <c r="AAW188" s="3"/>
      <c r="AAX188" s="3"/>
      <c r="AAY188" s="3"/>
      <c r="AAZ188" s="3"/>
      <c r="ABA188" s="3"/>
      <c r="ABB188" s="3"/>
      <c r="ABC188" s="3"/>
      <c r="ABD188" s="3"/>
      <c r="ABE188" s="3"/>
      <c r="ABF188" s="3"/>
      <c r="ABG188" s="3"/>
      <c r="ABH188" s="3"/>
    </row>
    <row r="189" spans="1:736" s="2" customFormat="1" ht="71.25">
      <c r="A189" s="92" t="s">
        <v>1028</v>
      </c>
      <c r="B189" s="93" t="s">
        <v>782</v>
      </c>
      <c r="C189" s="87" t="s">
        <v>808</v>
      </c>
      <c r="D189" s="87" t="s">
        <v>813</v>
      </c>
      <c r="E189" s="174" t="s">
        <v>321</v>
      </c>
      <c r="F189" s="93" t="s">
        <v>320</v>
      </c>
      <c r="G189" s="93" t="s">
        <v>318</v>
      </c>
      <c r="H189" s="135">
        <v>3</v>
      </c>
      <c r="I189" s="90">
        <v>3</v>
      </c>
      <c r="J189" s="90">
        <v>2</v>
      </c>
      <c r="K189" s="136">
        <v>2.6666666666666665</v>
      </c>
      <c r="L189" s="91" t="s">
        <v>339</v>
      </c>
      <c r="M189" s="94" t="s">
        <v>284</v>
      </c>
      <c r="N189" s="180" t="s">
        <v>1108</v>
      </c>
      <c r="O189" s="180" t="s">
        <v>1141</v>
      </c>
      <c r="P189" s="180" t="s">
        <v>1137</v>
      </c>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c r="IW189" s="3"/>
      <c r="IX189" s="3"/>
      <c r="IY189" s="3"/>
      <c r="IZ189" s="3"/>
      <c r="JA189" s="3"/>
      <c r="JB189" s="3"/>
      <c r="JC189" s="3"/>
      <c r="JD189" s="3"/>
      <c r="JE189" s="3"/>
      <c r="JF189" s="3"/>
      <c r="JG189" s="3"/>
      <c r="JH189" s="3"/>
      <c r="JI189" s="3"/>
      <c r="JJ189" s="3"/>
      <c r="JK189" s="3"/>
      <c r="JL189" s="3"/>
      <c r="JM189" s="3"/>
      <c r="JN189" s="3"/>
      <c r="JO189" s="3"/>
      <c r="JP189" s="3"/>
      <c r="JQ189" s="3"/>
      <c r="JR189" s="3"/>
      <c r="JS189" s="3"/>
      <c r="JT189" s="3"/>
      <c r="JU189" s="3"/>
      <c r="JV189" s="3"/>
      <c r="JW189" s="3"/>
      <c r="JX189" s="3"/>
      <c r="JY189" s="3"/>
      <c r="JZ189" s="3"/>
      <c r="KA189" s="3"/>
      <c r="KB189" s="3"/>
      <c r="KC189" s="3"/>
      <c r="KD189" s="3"/>
      <c r="KE189" s="3"/>
      <c r="KF189" s="3"/>
      <c r="KG189" s="3"/>
      <c r="KH189" s="3"/>
      <c r="KI189" s="3"/>
      <c r="KJ189" s="3"/>
      <c r="KK189" s="3"/>
      <c r="KL189" s="3"/>
      <c r="KM189" s="3"/>
      <c r="KN189" s="3"/>
      <c r="KO189" s="3"/>
      <c r="KP189" s="3"/>
      <c r="KQ189" s="3"/>
      <c r="KR189" s="3"/>
      <c r="KS189" s="3"/>
      <c r="KT189" s="3"/>
      <c r="KU189" s="3"/>
      <c r="KV189" s="3"/>
      <c r="KW189" s="3"/>
      <c r="KX189" s="3"/>
      <c r="KY189" s="3"/>
      <c r="KZ189" s="3"/>
      <c r="LA189" s="3"/>
      <c r="LB189" s="3"/>
      <c r="LC189" s="3"/>
      <c r="LD189" s="3"/>
      <c r="LE189" s="3"/>
      <c r="LF189" s="3"/>
      <c r="LG189" s="3"/>
      <c r="LH189" s="3"/>
      <c r="LI189" s="3"/>
      <c r="LJ189" s="3"/>
      <c r="LK189" s="3"/>
      <c r="LL189" s="3"/>
      <c r="LM189" s="3"/>
      <c r="LN189" s="3"/>
      <c r="LO189" s="3"/>
      <c r="LP189" s="3"/>
      <c r="LQ189" s="3"/>
      <c r="LR189" s="3"/>
      <c r="LS189" s="3"/>
      <c r="LT189" s="3"/>
      <c r="LU189" s="3"/>
      <c r="LV189" s="3"/>
      <c r="LW189" s="3"/>
      <c r="LX189" s="3"/>
      <c r="LY189" s="3"/>
      <c r="LZ189" s="3"/>
      <c r="MA189" s="3"/>
      <c r="MB189" s="3"/>
      <c r="MC189" s="3"/>
      <c r="MD189" s="3"/>
      <c r="ME189" s="3"/>
      <c r="MF189" s="3"/>
      <c r="MG189" s="3"/>
      <c r="MH189" s="3"/>
      <c r="MI189" s="3"/>
      <c r="MJ189" s="3"/>
      <c r="MK189" s="3"/>
      <c r="ML189" s="3"/>
      <c r="MM189" s="3"/>
      <c r="MN189" s="3"/>
      <c r="MO189" s="3"/>
      <c r="MP189" s="3"/>
      <c r="MQ189" s="3"/>
      <c r="MR189" s="3"/>
      <c r="MS189" s="3"/>
      <c r="MT189" s="3"/>
      <c r="MU189" s="3"/>
      <c r="MV189" s="3"/>
      <c r="MW189" s="3"/>
      <c r="MX189" s="3"/>
      <c r="MY189" s="3"/>
      <c r="MZ189" s="3"/>
      <c r="NA189" s="3"/>
      <c r="NB189" s="3"/>
      <c r="NC189" s="3"/>
      <c r="ND189" s="3"/>
      <c r="NE189" s="3"/>
      <c r="NF189" s="3"/>
      <c r="NG189" s="3"/>
      <c r="NH189" s="3"/>
      <c r="NI189" s="3"/>
      <c r="NJ189" s="3"/>
      <c r="NK189" s="3"/>
      <c r="NL189" s="3"/>
      <c r="NM189" s="3"/>
      <c r="NN189" s="3"/>
      <c r="NO189" s="3"/>
      <c r="NP189" s="3"/>
      <c r="NQ189" s="3"/>
      <c r="NR189" s="3"/>
      <c r="NS189" s="3"/>
      <c r="NT189" s="3"/>
      <c r="NU189" s="3"/>
      <c r="NV189" s="3"/>
      <c r="NW189" s="3"/>
      <c r="NX189" s="3"/>
      <c r="NY189" s="3"/>
      <c r="NZ189" s="3"/>
      <c r="OA189" s="3"/>
      <c r="OB189" s="3"/>
      <c r="OC189" s="3"/>
      <c r="OD189" s="3"/>
      <c r="OE189" s="3"/>
      <c r="OF189" s="3"/>
      <c r="OG189" s="3"/>
      <c r="OH189" s="3"/>
      <c r="OI189" s="3"/>
      <c r="OJ189" s="3"/>
      <c r="OK189" s="3"/>
      <c r="OL189" s="3"/>
      <c r="OM189" s="3"/>
      <c r="ON189" s="3"/>
      <c r="OO189" s="3"/>
      <c r="OP189" s="3"/>
      <c r="OQ189" s="3"/>
      <c r="OR189" s="3"/>
      <c r="OS189" s="3"/>
      <c r="OT189" s="3"/>
      <c r="OU189" s="3"/>
      <c r="OV189" s="3"/>
      <c r="OW189" s="3"/>
      <c r="OX189" s="3"/>
      <c r="OY189" s="3"/>
      <c r="OZ189" s="3"/>
      <c r="PA189" s="3"/>
      <c r="PB189" s="3"/>
      <c r="PC189" s="3"/>
      <c r="PD189" s="3"/>
      <c r="PE189" s="3"/>
      <c r="PF189" s="3"/>
      <c r="PG189" s="3"/>
      <c r="PH189" s="3"/>
      <c r="PI189" s="3"/>
      <c r="PJ189" s="3"/>
      <c r="PK189" s="3"/>
      <c r="PL189" s="3"/>
      <c r="PM189" s="3"/>
      <c r="PN189" s="3"/>
      <c r="PO189" s="3"/>
      <c r="PP189" s="3"/>
      <c r="PQ189" s="3"/>
      <c r="PR189" s="3"/>
      <c r="PS189" s="3"/>
      <c r="PT189" s="3"/>
      <c r="PU189" s="3"/>
      <c r="PV189" s="3"/>
      <c r="PW189" s="3"/>
      <c r="PX189" s="3"/>
      <c r="PY189" s="3"/>
      <c r="PZ189" s="3"/>
      <c r="QA189" s="3"/>
      <c r="QB189" s="3"/>
      <c r="QC189" s="3"/>
      <c r="QD189" s="3"/>
      <c r="QE189" s="3"/>
      <c r="QF189" s="3"/>
      <c r="QG189" s="3"/>
      <c r="QH189" s="3"/>
      <c r="QI189" s="3"/>
      <c r="QJ189" s="3"/>
      <c r="QK189" s="3"/>
      <c r="QL189" s="3"/>
      <c r="QM189" s="3"/>
      <c r="QN189" s="3"/>
      <c r="QO189" s="3"/>
      <c r="QP189" s="3"/>
      <c r="QQ189" s="3"/>
      <c r="QR189" s="3"/>
      <c r="QS189" s="3"/>
      <c r="QT189" s="3"/>
      <c r="QU189" s="3"/>
      <c r="QV189" s="3"/>
      <c r="QW189" s="3"/>
      <c r="QX189" s="3"/>
      <c r="QY189" s="3"/>
      <c r="QZ189" s="3"/>
      <c r="RA189" s="3"/>
      <c r="RB189" s="3"/>
      <c r="RC189" s="3"/>
      <c r="RD189" s="3"/>
      <c r="RE189" s="3"/>
      <c r="RF189" s="3"/>
      <c r="RG189" s="3"/>
      <c r="RH189" s="3"/>
      <c r="RI189" s="3"/>
      <c r="RJ189" s="3"/>
      <c r="RK189" s="3"/>
      <c r="RL189" s="3"/>
      <c r="RM189" s="3"/>
      <c r="RN189" s="3"/>
      <c r="RO189" s="3"/>
      <c r="RP189" s="3"/>
      <c r="RQ189" s="3"/>
      <c r="RR189" s="3"/>
      <c r="RS189" s="3"/>
      <c r="RT189" s="3"/>
      <c r="RU189" s="3"/>
      <c r="RV189" s="3"/>
      <c r="RW189" s="3"/>
      <c r="RX189" s="3"/>
      <c r="RY189" s="3"/>
      <c r="RZ189" s="3"/>
      <c r="SA189" s="3"/>
      <c r="SB189" s="3"/>
      <c r="SC189" s="3"/>
      <c r="SD189" s="3"/>
      <c r="SE189" s="3"/>
      <c r="SF189" s="3"/>
      <c r="SG189" s="3"/>
      <c r="SH189" s="3"/>
      <c r="SI189" s="3"/>
      <c r="SJ189" s="3"/>
      <c r="SK189" s="3"/>
      <c r="SL189" s="3"/>
      <c r="SM189" s="3"/>
      <c r="SN189" s="3"/>
      <c r="SO189" s="3"/>
      <c r="SP189" s="3"/>
      <c r="SQ189" s="3"/>
      <c r="SR189" s="3"/>
      <c r="SS189" s="3"/>
      <c r="ST189" s="3"/>
      <c r="SU189" s="3"/>
      <c r="SV189" s="3"/>
      <c r="SW189" s="3"/>
      <c r="SX189" s="3"/>
      <c r="SY189" s="3"/>
      <c r="SZ189" s="3"/>
      <c r="TA189" s="3"/>
      <c r="TB189" s="3"/>
      <c r="TC189" s="3"/>
      <c r="TD189" s="3"/>
      <c r="TE189" s="3"/>
      <c r="TF189" s="3"/>
      <c r="TG189" s="3"/>
      <c r="TH189" s="3"/>
      <c r="TI189" s="3"/>
      <c r="TJ189" s="3"/>
      <c r="TK189" s="3"/>
      <c r="TL189" s="3"/>
      <c r="TM189" s="3"/>
      <c r="TN189" s="3"/>
      <c r="TO189" s="3"/>
      <c r="TP189" s="3"/>
      <c r="TQ189" s="3"/>
      <c r="TR189" s="3"/>
      <c r="TS189" s="3"/>
      <c r="TT189" s="3"/>
      <c r="TU189" s="3"/>
      <c r="TV189" s="3"/>
      <c r="TW189" s="3"/>
      <c r="TX189" s="3"/>
      <c r="TY189" s="3"/>
      <c r="TZ189" s="3"/>
      <c r="UA189" s="3"/>
      <c r="UB189" s="3"/>
      <c r="UC189" s="3"/>
      <c r="UD189" s="3"/>
      <c r="UE189" s="3"/>
      <c r="UF189" s="3"/>
      <c r="UG189" s="3"/>
      <c r="UH189" s="3"/>
      <c r="UI189" s="3"/>
      <c r="UJ189" s="3"/>
      <c r="UK189" s="3"/>
      <c r="UL189" s="3"/>
      <c r="UM189" s="3"/>
      <c r="UN189" s="3"/>
      <c r="UO189" s="3"/>
      <c r="UP189" s="3"/>
      <c r="UQ189" s="3"/>
      <c r="UR189" s="3"/>
      <c r="US189" s="3"/>
      <c r="UT189" s="3"/>
      <c r="UU189" s="3"/>
      <c r="UV189" s="3"/>
      <c r="UW189" s="3"/>
      <c r="UX189" s="3"/>
      <c r="UY189" s="3"/>
      <c r="UZ189" s="3"/>
      <c r="VA189" s="3"/>
      <c r="VB189" s="3"/>
      <c r="VC189" s="3"/>
      <c r="VD189" s="3"/>
      <c r="VE189" s="3"/>
      <c r="VF189" s="3"/>
      <c r="VG189" s="3"/>
      <c r="VH189" s="3"/>
      <c r="VI189" s="3"/>
      <c r="VJ189" s="3"/>
      <c r="VK189" s="3"/>
      <c r="VL189" s="3"/>
      <c r="VM189" s="3"/>
      <c r="VN189" s="3"/>
      <c r="VO189" s="3"/>
      <c r="VP189" s="3"/>
      <c r="VQ189" s="3"/>
      <c r="VR189" s="3"/>
      <c r="VS189" s="3"/>
      <c r="VT189" s="3"/>
      <c r="VU189" s="3"/>
      <c r="VV189" s="3"/>
      <c r="VW189" s="3"/>
      <c r="VX189" s="3"/>
      <c r="VY189" s="3"/>
      <c r="VZ189" s="3"/>
      <c r="WA189" s="3"/>
      <c r="WB189" s="3"/>
      <c r="WC189" s="3"/>
      <c r="WD189" s="3"/>
      <c r="WE189" s="3"/>
      <c r="WF189" s="3"/>
      <c r="WG189" s="3"/>
      <c r="WH189" s="3"/>
      <c r="WI189" s="3"/>
      <c r="WJ189" s="3"/>
      <c r="WK189" s="3"/>
      <c r="WL189" s="3"/>
      <c r="WM189" s="3"/>
      <c r="WN189" s="3"/>
      <c r="WO189" s="3"/>
      <c r="WP189" s="3"/>
      <c r="WQ189" s="3"/>
      <c r="WR189" s="3"/>
      <c r="WS189" s="3"/>
      <c r="WT189" s="3"/>
      <c r="WU189" s="3"/>
      <c r="WV189" s="3"/>
      <c r="WW189" s="3"/>
      <c r="WX189" s="3"/>
      <c r="WY189" s="3"/>
      <c r="WZ189" s="3"/>
      <c r="XA189" s="3"/>
      <c r="XB189" s="3"/>
      <c r="XC189" s="3"/>
      <c r="XD189" s="3"/>
      <c r="XE189" s="3"/>
      <c r="XF189" s="3"/>
      <c r="XG189" s="3"/>
      <c r="XH189" s="3"/>
      <c r="XI189" s="3"/>
      <c r="XJ189" s="3"/>
      <c r="XK189" s="3"/>
      <c r="XL189" s="3"/>
      <c r="XM189" s="3"/>
      <c r="XN189" s="3"/>
      <c r="XO189" s="3"/>
      <c r="XP189" s="3"/>
      <c r="XQ189" s="3"/>
      <c r="XR189" s="3"/>
      <c r="XS189" s="3"/>
      <c r="XT189" s="3"/>
      <c r="XU189" s="3"/>
      <c r="XV189" s="3"/>
      <c r="XW189" s="3"/>
      <c r="XX189" s="3"/>
      <c r="XY189" s="3"/>
      <c r="XZ189" s="3"/>
      <c r="YA189" s="3"/>
      <c r="YB189" s="3"/>
      <c r="YC189" s="3"/>
      <c r="YD189" s="3"/>
      <c r="YE189" s="3"/>
      <c r="YF189" s="3"/>
      <c r="YG189" s="3"/>
      <c r="YH189" s="3"/>
      <c r="YI189" s="3"/>
      <c r="YJ189" s="3"/>
      <c r="YK189" s="3"/>
      <c r="YL189" s="3"/>
      <c r="YM189" s="3"/>
      <c r="YN189" s="3"/>
      <c r="YO189" s="3"/>
      <c r="YP189" s="3"/>
      <c r="YQ189" s="3"/>
      <c r="YR189" s="3"/>
      <c r="YS189" s="3"/>
      <c r="YT189" s="3"/>
      <c r="YU189" s="3"/>
      <c r="YV189" s="3"/>
      <c r="YW189" s="3"/>
      <c r="YX189" s="3"/>
      <c r="YY189" s="3"/>
      <c r="YZ189" s="3"/>
      <c r="ZA189" s="3"/>
      <c r="ZB189" s="3"/>
      <c r="ZC189" s="3"/>
      <c r="ZD189" s="3"/>
      <c r="ZE189" s="3"/>
      <c r="ZF189" s="3"/>
      <c r="ZG189" s="3"/>
      <c r="ZH189" s="3"/>
      <c r="ZI189" s="3"/>
      <c r="ZJ189" s="3"/>
      <c r="ZK189" s="3"/>
      <c r="ZL189" s="3"/>
      <c r="ZM189" s="3"/>
      <c r="ZN189" s="3"/>
      <c r="ZO189" s="3"/>
      <c r="ZP189" s="3"/>
      <c r="ZQ189" s="3"/>
      <c r="ZR189" s="3"/>
      <c r="ZS189" s="3"/>
      <c r="ZT189" s="3"/>
      <c r="ZU189" s="3"/>
      <c r="ZV189" s="3"/>
      <c r="ZW189" s="3"/>
      <c r="ZX189" s="3"/>
      <c r="ZY189" s="3"/>
      <c r="ZZ189" s="3"/>
      <c r="AAA189" s="3"/>
      <c r="AAB189" s="3"/>
      <c r="AAC189" s="3"/>
      <c r="AAD189" s="3"/>
      <c r="AAE189" s="3"/>
      <c r="AAF189" s="3"/>
      <c r="AAG189" s="3"/>
      <c r="AAH189" s="3"/>
      <c r="AAI189" s="3"/>
      <c r="AAJ189" s="3"/>
      <c r="AAK189" s="3"/>
      <c r="AAL189" s="3"/>
      <c r="AAM189" s="3"/>
      <c r="AAN189" s="3"/>
      <c r="AAO189" s="3"/>
      <c r="AAP189" s="3"/>
      <c r="AAQ189" s="3"/>
      <c r="AAR189" s="3"/>
      <c r="AAS189" s="3"/>
      <c r="AAT189" s="3"/>
      <c r="AAU189" s="3"/>
      <c r="AAV189" s="3"/>
      <c r="AAW189" s="3"/>
      <c r="AAX189" s="3"/>
      <c r="AAY189" s="3"/>
      <c r="AAZ189" s="3"/>
      <c r="ABA189" s="3"/>
      <c r="ABB189" s="3"/>
      <c r="ABC189" s="3"/>
      <c r="ABD189" s="3"/>
      <c r="ABE189" s="3"/>
      <c r="ABF189" s="3"/>
      <c r="ABG189" s="3"/>
      <c r="ABH189" s="3"/>
    </row>
    <row r="190" spans="1:736" s="2" customFormat="1" ht="71.25">
      <c r="A190" s="92" t="s">
        <v>1029</v>
      </c>
      <c r="B190" s="93" t="s">
        <v>782</v>
      </c>
      <c r="C190" s="87" t="s">
        <v>814</v>
      </c>
      <c r="D190" s="87" t="s">
        <v>815</v>
      </c>
      <c r="E190" s="174" t="s">
        <v>816</v>
      </c>
      <c r="F190" s="93" t="s">
        <v>320</v>
      </c>
      <c r="G190" s="93" t="s">
        <v>318</v>
      </c>
      <c r="H190" s="135">
        <v>3</v>
      </c>
      <c r="I190" s="90">
        <v>3</v>
      </c>
      <c r="J190" s="90">
        <v>2</v>
      </c>
      <c r="K190" s="136">
        <v>2.6666666666666665</v>
      </c>
      <c r="L190" s="91" t="s">
        <v>339</v>
      </c>
      <c r="M190" s="94" t="s">
        <v>284</v>
      </c>
      <c r="N190" s="180" t="s">
        <v>1108</v>
      </c>
      <c r="O190" s="180" t="s">
        <v>1141</v>
      </c>
      <c r="P190" s="180" t="s">
        <v>1137</v>
      </c>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c r="IW190" s="3"/>
      <c r="IX190" s="3"/>
      <c r="IY190" s="3"/>
      <c r="IZ190" s="3"/>
      <c r="JA190" s="3"/>
      <c r="JB190" s="3"/>
      <c r="JC190" s="3"/>
      <c r="JD190" s="3"/>
      <c r="JE190" s="3"/>
      <c r="JF190" s="3"/>
      <c r="JG190" s="3"/>
      <c r="JH190" s="3"/>
      <c r="JI190" s="3"/>
      <c r="JJ190" s="3"/>
      <c r="JK190" s="3"/>
      <c r="JL190" s="3"/>
      <c r="JM190" s="3"/>
      <c r="JN190" s="3"/>
      <c r="JO190" s="3"/>
      <c r="JP190" s="3"/>
      <c r="JQ190" s="3"/>
      <c r="JR190" s="3"/>
      <c r="JS190" s="3"/>
      <c r="JT190" s="3"/>
      <c r="JU190" s="3"/>
      <c r="JV190" s="3"/>
      <c r="JW190" s="3"/>
      <c r="JX190" s="3"/>
      <c r="JY190" s="3"/>
      <c r="JZ190" s="3"/>
      <c r="KA190" s="3"/>
      <c r="KB190" s="3"/>
      <c r="KC190" s="3"/>
      <c r="KD190" s="3"/>
      <c r="KE190" s="3"/>
      <c r="KF190" s="3"/>
      <c r="KG190" s="3"/>
      <c r="KH190" s="3"/>
      <c r="KI190" s="3"/>
      <c r="KJ190" s="3"/>
      <c r="KK190" s="3"/>
      <c r="KL190" s="3"/>
      <c r="KM190" s="3"/>
      <c r="KN190" s="3"/>
      <c r="KO190" s="3"/>
      <c r="KP190" s="3"/>
      <c r="KQ190" s="3"/>
      <c r="KR190" s="3"/>
      <c r="KS190" s="3"/>
      <c r="KT190" s="3"/>
      <c r="KU190" s="3"/>
      <c r="KV190" s="3"/>
      <c r="KW190" s="3"/>
      <c r="KX190" s="3"/>
      <c r="KY190" s="3"/>
      <c r="KZ190" s="3"/>
      <c r="LA190" s="3"/>
      <c r="LB190" s="3"/>
      <c r="LC190" s="3"/>
      <c r="LD190" s="3"/>
      <c r="LE190" s="3"/>
      <c r="LF190" s="3"/>
      <c r="LG190" s="3"/>
      <c r="LH190" s="3"/>
      <c r="LI190" s="3"/>
      <c r="LJ190" s="3"/>
      <c r="LK190" s="3"/>
      <c r="LL190" s="3"/>
      <c r="LM190" s="3"/>
      <c r="LN190" s="3"/>
      <c r="LO190" s="3"/>
      <c r="LP190" s="3"/>
      <c r="LQ190" s="3"/>
      <c r="LR190" s="3"/>
      <c r="LS190" s="3"/>
      <c r="LT190" s="3"/>
      <c r="LU190" s="3"/>
      <c r="LV190" s="3"/>
      <c r="LW190" s="3"/>
      <c r="LX190" s="3"/>
      <c r="LY190" s="3"/>
      <c r="LZ190" s="3"/>
      <c r="MA190" s="3"/>
      <c r="MB190" s="3"/>
      <c r="MC190" s="3"/>
      <c r="MD190" s="3"/>
      <c r="ME190" s="3"/>
      <c r="MF190" s="3"/>
      <c r="MG190" s="3"/>
      <c r="MH190" s="3"/>
      <c r="MI190" s="3"/>
      <c r="MJ190" s="3"/>
      <c r="MK190" s="3"/>
      <c r="ML190" s="3"/>
      <c r="MM190" s="3"/>
      <c r="MN190" s="3"/>
      <c r="MO190" s="3"/>
      <c r="MP190" s="3"/>
      <c r="MQ190" s="3"/>
      <c r="MR190" s="3"/>
      <c r="MS190" s="3"/>
      <c r="MT190" s="3"/>
      <c r="MU190" s="3"/>
      <c r="MV190" s="3"/>
      <c r="MW190" s="3"/>
      <c r="MX190" s="3"/>
      <c r="MY190" s="3"/>
      <c r="MZ190" s="3"/>
      <c r="NA190" s="3"/>
      <c r="NB190" s="3"/>
      <c r="NC190" s="3"/>
      <c r="ND190" s="3"/>
      <c r="NE190" s="3"/>
      <c r="NF190" s="3"/>
      <c r="NG190" s="3"/>
      <c r="NH190" s="3"/>
      <c r="NI190" s="3"/>
      <c r="NJ190" s="3"/>
      <c r="NK190" s="3"/>
      <c r="NL190" s="3"/>
      <c r="NM190" s="3"/>
      <c r="NN190" s="3"/>
      <c r="NO190" s="3"/>
      <c r="NP190" s="3"/>
      <c r="NQ190" s="3"/>
      <c r="NR190" s="3"/>
      <c r="NS190" s="3"/>
      <c r="NT190" s="3"/>
      <c r="NU190" s="3"/>
      <c r="NV190" s="3"/>
      <c r="NW190" s="3"/>
      <c r="NX190" s="3"/>
      <c r="NY190" s="3"/>
      <c r="NZ190" s="3"/>
      <c r="OA190" s="3"/>
      <c r="OB190" s="3"/>
      <c r="OC190" s="3"/>
      <c r="OD190" s="3"/>
      <c r="OE190" s="3"/>
      <c r="OF190" s="3"/>
      <c r="OG190" s="3"/>
      <c r="OH190" s="3"/>
      <c r="OI190" s="3"/>
      <c r="OJ190" s="3"/>
      <c r="OK190" s="3"/>
      <c r="OL190" s="3"/>
      <c r="OM190" s="3"/>
      <c r="ON190" s="3"/>
      <c r="OO190" s="3"/>
      <c r="OP190" s="3"/>
      <c r="OQ190" s="3"/>
      <c r="OR190" s="3"/>
      <c r="OS190" s="3"/>
      <c r="OT190" s="3"/>
      <c r="OU190" s="3"/>
      <c r="OV190" s="3"/>
      <c r="OW190" s="3"/>
      <c r="OX190" s="3"/>
      <c r="OY190" s="3"/>
      <c r="OZ190" s="3"/>
      <c r="PA190" s="3"/>
      <c r="PB190" s="3"/>
      <c r="PC190" s="3"/>
      <c r="PD190" s="3"/>
      <c r="PE190" s="3"/>
      <c r="PF190" s="3"/>
      <c r="PG190" s="3"/>
      <c r="PH190" s="3"/>
      <c r="PI190" s="3"/>
      <c r="PJ190" s="3"/>
      <c r="PK190" s="3"/>
      <c r="PL190" s="3"/>
      <c r="PM190" s="3"/>
      <c r="PN190" s="3"/>
      <c r="PO190" s="3"/>
      <c r="PP190" s="3"/>
      <c r="PQ190" s="3"/>
      <c r="PR190" s="3"/>
      <c r="PS190" s="3"/>
      <c r="PT190" s="3"/>
      <c r="PU190" s="3"/>
      <c r="PV190" s="3"/>
      <c r="PW190" s="3"/>
      <c r="PX190" s="3"/>
      <c r="PY190" s="3"/>
      <c r="PZ190" s="3"/>
      <c r="QA190" s="3"/>
      <c r="QB190" s="3"/>
      <c r="QC190" s="3"/>
      <c r="QD190" s="3"/>
      <c r="QE190" s="3"/>
      <c r="QF190" s="3"/>
      <c r="QG190" s="3"/>
      <c r="QH190" s="3"/>
      <c r="QI190" s="3"/>
      <c r="QJ190" s="3"/>
      <c r="QK190" s="3"/>
      <c r="QL190" s="3"/>
      <c r="QM190" s="3"/>
      <c r="QN190" s="3"/>
      <c r="QO190" s="3"/>
      <c r="QP190" s="3"/>
      <c r="QQ190" s="3"/>
      <c r="QR190" s="3"/>
      <c r="QS190" s="3"/>
      <c r="QT190" s="3"/>
      <c r="QU190" s="3"/>
      <c r="QV190" s="3"/>
      <c r="QW190" s="3"/>
      <c r="QX190" s="3"/>
      <c r="QY190" s="3"/>
      <c r="QZ190" s="3"/>
      <c r="RA190" s="3"/>
      <c r="RB190" s="3"/>
      <c r="RC190" s="3"/>
      <c r="RD190" s="3"/>
      <c r="RE190" s="3"/>
      <c r="RF190" s="3"/>
      <c r="RG190" s="3"/>
      <c r="RH190" s="3"/>
      <c r="RI190" s="3"/>
      <c r="RJ190" s="3"/>
      <c r="RK190" s="3"/>
      <c r="RL190" s="3"/>
      <c r="RM190" s="3"/>
      <c r="RN190" s="3"/>
      <c r="RO190" s="3"/>
      <c r="RP190" s="3"/>
      <c r="RQ190" s="3"/>
      <c r="RR190" s="3"/>
      <c r="RS190" s="3"/>
      <c r="RT190" s="3"/>
      <c r="RU190" s="3"/>
      <c r="RV190" s="3"/>
      <c r="RW190" s="3"/>
      <c r="RX190" s="3"/>
      <c r="RY190" s="3"/>
      <c r="RZ190" s="3"/>
      <c r="SA190" s="3"/>
      <c r="SB190" s="3"/>
      <c r="SC190" s="3"/>
      <c r="SD190" s="3"/>
      <c r="SE190" s="3"/>
      <c r="SF190" s="3"/>
      <c r="SG190" s="3"/>
      <c r="SH190" s="3"/>
      <c r="SI190" s="3"/>
      <c r="SJ190" s="3"/>
      <c r="SK190" s="3"/>
      <c r="SL190" s="3"/>
      <c r="SM190" s="3"/>
      <c r="SN190" s="3"/>
      <c r="SO190" s="3"/>
      <c r="SP190" s="3"/>
      <c r="SQ190" s="3"/>
      <c r="SR190" s="3"/>
      <c r="SS190" s="3"/>
      <c r="ST190" s="3"/>
      <c r="SU190" s="3"/>
      <c r="SV190" s="3"/>
      <c r="SW190" s="3"/>
      <c r="SX190" s="3"/>
      <c r="SY190" s="3"/>
      <c r="SZ190" s="3"/>
      <c r="TA190" s="3"/>
      <c r="TB190" s="3"/>
      <c r="TC190" s="3"/>
      <c r="TD190" s="3"/>
      <c r="TE190" s="3"/>
      <c r="TF190" s="3"/>
      <c r="TG190" s="3"/>
      <c r="TH190" s="3"/>
      <c r="TI190" s="3"/>
      <c r="TJ190" s="3"/>
      <c r="TK190" s="3"/>
      <c r="TL190" s="3"/>
      <c r="TM190" s="3"/>
      <c r="TN190" s="3"/>
      <c r="TO190" s="3"/>
      <c r="TP190" s="3"/>
      <c r="TQ190" s="3"/>
      <c r="TR190" s="3"/>
      <c r="TS190" s="3"/>
      <c r="TT190" s="3"/>
      <c r="TU190" s="3"/>
      <c r="TV190" s="3"/>
      <c r="TW190" s="3"/>
      <c r="TX190" s="3"/>
      <c r="TY190" s="3"/>
      <c r="TZ190" s="3"/>
      <c r="UA190" s="3"/>
      <c r="UB190" s="3"/>
      <c r="UC190" s="3"/>
      <c r="UD190" s="3"/>
      <c r="UE190" s="3"/>
      <c r="UF190" s="3"/>
      <c r="UG190" s="3"/>
      <c r="UH190" s="3"/>
      <c r="UI190" s="3"/>
      <c r="UJ190" s="3"/>
      <c r="UK190" s="3"/>
      <c r="UL190" s="3"/>
      <c r="UM190" s="3"/>
      <c r="UN190" s="3"/>
      <c r="UO190" s="3"/>
      <c r="UP190" s="3"/>
      <c r="UQ190" s="3"/>
      <c r="UR190" s="3"/>
      <c r="US190" s="3"/>
      <c r="UT190" s="3"/>
      <c r="UU190" s="3"/>
      <c r="UV190" s="3"/>
      <c r="UW190" s="3"/>
      <c r="UX190" s="3"/>
      <c r="UY190" s="3"/>
      <c r="UZ190" s="3"/>
      <c r="VA190" s="3"/>
      <c r="VB190" s="3"/>
      <c r="VC190" s="3"/>
      <c r="VD190" s="3"/>
      <c r="VE190" s="3"/>
      <c r="VF190" s="3"/>
      <c r="VG190" s="3"/>
      <c r="VH190" s="3"/>
      <c r="VI190" s="3"/>
      <c r="VJ190" s="3"/>
      <c r="VK190" s="3"/>
      <c r="VL190" s="3"/>
      <c r="VM190" s="3"/>
      <c r="VN190" s="3"/>
      <c r="VO190" s="3"/>
      <c r="VP190" s="3"/>
      <c r="VQ190" s="3"/>
      <c r="VR190" s="3"/>
      <c r="VS190" s="3"/>
      <c r="VT190" s="3"/>
      <c r="VU190" s="3"/>
      <c r="VV190" s="3"/>
      <c r="VW190" s="3"/>
      <c r="VX190" s="3"/>
      <c r="VY190" s="3"/>
      <c r="VZ190" s="3"/>
      <c r="WA190" s="3"/>
      <c r="WB190" s="3"/>
      <c r="WC190" s="3"/>
      <c r="WD190" s="3"/>
      <c r="WE190" s="3"/>
      <c r="WF190" s="3"/>
      <c r="WG190" s="3"/>
      <c r="WH190" s="3"/>
      <c r="WI190" s="3"/>
      <c r="WJ190" s="3"/>
      <c r="WK190" s="3"/>
      <c r="WL190" s="3"/>
      <c r="WM190" s="3"/>
      <c r="WN190" s="3"/>
      <c r="WO190" s="3"/>
      <c r="WP190" s="3"/>
      <c r="WQ190" s="3"/>
      <c r="WR190" s="3"/>
      <c r="WS190" s="3"/>
      <c r="WT190" s="3"/>
      <c r="WU190" s="3"/>
      <c r="WV190" s="3"/>
      <c r="WW190" s="3"/>
      <c r="WX190" s="3"/>
      <c r="WY190" s="3"/>
      <c r="WZ190" s="3"/>
      <c r="XA190" s="3"/>
      <c r="XB190" s="3"/>
      <c r="XC190" s="3"/>
      <c r="XD190" s="3"/>
      <c r="XE190" s="3"/>
      <c r="XF190" s="3"/>
      <c r="XG190" s="3"/>
      <c r="XH190" s="3"/>
      <c r="XI190" s="3"/>
      <c r="XJ190" s="3"/>
      <c r="XK190" s="3"/>
      <c r="XL190" s="3"/>
      <c r="XM190" s="3"/>
      <c r="XN190" s="3"/>
      <c r="XO190" s="3"/>
      <c r="XP190" s="3"/>
      <c r="XQ190" s="3"/>
      <c r="XR190" s="3"/>
      <c r="XS190" s="3"/>
      <c r="XT190" s="3"/>
      <c r="XU190" s="3"/>
      <c r="XV190" s="3"/>
      <c r="XW190" s="3"/>
      <c r="XX190" s="3"/>
      <c r="XY190" s="3"/>
      <c r="XZ190" s="3"/>
      <c r="YA190" s="3"/>
      <c r="YB190" s="3"/>
      <c r="YC190" s="3"/>
      <c r="YD190" s="3"/>
      <c r="YE190" s="3"/>
      <c r="YF190" s="3"/>
      <c r="YG190" s="3"/>
      <c r="YH190" s="3"/>
      <c r="YI190" s="3"/>
      <c r="YJ190" s="3"/>
      <c r="YK190" s="3"/>
      <c r="YL190" s="3"/>
      <c r="YM190" s="3"/>
      <c r="YN190" s="3"/>
      <c r="YO190" s="3"/>
      <c r="YP190" s="3"/>
      <c r="YQ190" s="3"/>
      <c r="YR190" s="3"/>
      <c r="YS190" s="3"/>
      <c r="YT190" s="3"/>
      <c r="YU190" s="3"/>
      <c r="YV190" s="3"/>
      <c r="YW190" s="3"/>
      <c r="YX190" s="3"/>
      <c r="YY190" s="3"/>
      <c r="YZ190" s="3"/>
      <c r="ZA190" s="3"/>
      <c r="ZB190" s="3"/>
      <c r="ZC190" s="3"/>
      <c r="ZD190" s="3"/>
      <c r="ZE190" s="3"/>
      <c r="ZF190" s="3"/>
      <c r="ZG190" s="3"/>
      <c r="ZH190" s="3"/>
      <c r="ZI190" s="3"/>
      <c r="ZJ190" s="3"/>
      <c r="ZK190" s="3"/>
      <c r="ZL190" s="3"/>
      <c r="ZM190" s="3"/>
      <c r="ZN190" s="3"/>
      <c r="ZO190" s="3"/>
      <c r="ZP190" s="3"/>
      <c r="ZQ190" s="3"/>
      <c r="ZR190" s="3"/>
      <c r="ZS190" s="3"/>
      <c r="ZT190" s="3"/>
      <c r="ZU190" s="3"/>
      <c r="ZV190" s="3"/>
      <c r="ZW190" s="3"/>
      <c r="ZX190" s="3"/>
      <c r="ZY190" s="3"/>
      <c r="ZZ190" s="3"/>
      <c r="AAA190" s="3"/>
      <c r="AAB190" s="3"/>
      <c r="AAC190" s="3"/>
      <c r="AAD190" s="3"/>
      <c r="AAE190" s="3"/>
      <c r="AAF190" s="3"/>
      <c r="AAG190" s="3"/>
      <c r="AAH190" s="3"/>
      <c r="AAI190" s="3"/>
      <c r="AAJ190" s="3"/>
      <c r="AAK190" s="3"/>
      <c r="AAL190" s="3"/>
      <c r="AAM190" s="3"/>
      <c r="AAN190" s="3"/>
      <c r="AAO190" s="3"/>
      <c r="AAP190" s="3"/>
      <c r="AAQ190" s="3"/>
      <c r="AAR190" s="3"/>
      <c r="AAS190" s="3"/>
      <c r="AAT190" s="3"/>
      <c r="AAU190" s="3"/>
      <c r="AAV190" s="3"/>
      <c r="AAW190" s="3"/>
      <c r="AAX190" s="3"/>
      <c r="AAY190" s="3"/>
      <c r="AAZ190" s="3"/>
      <c r="ABA190" s="3"/>
      <c r="ABB190" s="3"/>
      <c r="ABC190" s="3"/>
      <c r="ABD190" s="3"/>
      <c r="ABE190" s="3"/>
      <c r="ABF190" s="3"/>
      <c r="ABG190" s="3"/>
      <c r="ABH190" s="3"/>
    </row>
    <row r="191" spans="1:736" s="2" customFormat="1" ht="99.75">
      <c r="A191" s="92" t="s">
        <v>1030</v>
      </c>
      <c r="B191" s="93" t="s">
        <v>782</v>
      </c>
      <c r="C191" s="87" t="s">
        <v>814</v>
      </c>
      <c r="D191" s="87" t="s">
        <v>817</v>
      </c>
      <c r="E191" s="174" t="s">
        <v>818</v>
      </c>
      <c r="F191" s="93" t="s">
        <v>320</v>
      </c>
      <c r="G191" s="93" t="s">
        <v>318</v>
      </c>
      <c r="H191" s="135">
        <v>3</v>
      </c>
      <c r="I191" s="90">
        <v>3</v>
      </c>
      <c r="J191" s="90">
        <v>2</v>
      </c>
      <c r="K191" s="136">
        <v>2.6666666666666665</v>
      </c>
      <c r="L191" s="91" t="s">
        <v>339</v>
      </c>
      <c r="M191" s="94" t="s">
        <v>284</v>
      </c>
      <c r="N191" s="180" t="s">
        <v>1108</v>
      </c>
      <c r="O191" s="180" t="s">
        <v>1141</v>
      </c>
      <c r="P191" s="180" t="s">
        <v>1137</v>
      </c>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c r="IW191" s="3"/>
      <c r="IX191" s="3"/>
      <c r="IY191" s="3"/>
      <c r="IZ191" s="3"/>
      <c r="JA191" s="3"/>
      <c r="JB191" s="3"/>
      <c r="JC191" s="3"/>
      <c r="JD191" s="3"/>
      <c r="JE191" s="3"/>
      <c r="JF191" s="3"/>
      <c r="JG191" s="3"/>
      <c r="JH191" s="3"/>
      <c r="JI191" s="3"/>
      <c r="JJ191" s="3"/>
      <c r="JK191" s="3"/>
      <c r="JL191" s="3"/>
      <c r="JM191" s="3"/>
      <c r="JN191" s="3"/>
      <c r="JO191" s="3"/>
      <c r="JP191" s="3"/>
      <c r="JQ191" s="3"/>
      <c r="JR191" s="3"/>
      <c r="JS191" s="3"/>
      <c r="JT191" s="3"/>
      <c r="JU191" s="3"/>
      <c r="JV191" s="3"/>
      <c r="JW191" s="3"/>
      <c r="JX191" s="3"/>
      <c r="JY191" s="3"/>
      <c r="JZ191" s="3"/>
      <c r="KA191" s="3"/>
      <c r="KB191" s="3"/>
      <c r="KC191" s="3"/>
      <c r="KD191" s="3"/>
      <c r="KE191" s="3"/>
      <c r="KF191" s="3"/>
      <c r="KG191" s="3"/>
      <c r="KH191" s="3"/>
      <c r="KI191" s="3"/>
      <c r="KJ191" s="3"/>
      <c r="KK191" s="3"/>
      <c r="KL191" s="3"/>
      <c r="KM191" s="3"/>
      <c r="KN191" s="3"/>
      <c r="KO191" s="3"/>
      <c r="KP191" s="3"/>
      <c r="KQ191" s="3"/>
      <c r="KR191" s="3"/>
      <c r="KS191" s="3"/>
      <c r="KT191" s="3"/>
      <c r="KU191" s="3"/>
      <c r="KV191" s="3"/>
      <c r="KW191" s="3"/>
      <c r="KX191" s="3"/>
      <c r="KY191" s="3"/>
      <c r="KZ191" s="3"/>
      <c r="LA191" s="3"/>
      <c r="LB191" s="3"/>
      <c r="LC191" s="3"/>
      <c r="LD191" s="3"/>
      <c r="LE191" s="3"/>
      <c r="LF191" s="3"/>
      <c r="LG191" s="3"/>
      <c r="LH191" s="3"/>
      <c r="LI191" s="3"/>
      <c r="LJ191" s="3"/>
      <c r="LK191" s="3"/>
      <c r="LL191" s="3"/>
      <c r="LM191" s="3"/>
      <c r="LN191" s="3"/>
      <c r="LO191" s="3"/>
      <c r="LP191" s="3"/>
      <c r="LQ191" s="3"/>
      <c r="LR191" s="3"/>
      <c r="LS191" s="3"/>
      <c r="LT191" s="3"/>
      <c r="LU191" s="3"/>
      <c r="LV191" s="3"/>
      <c r="LW191" s="3"/>
      <c r="LX191" s="3"/>
      <c r="LY191" s="3"/>
      <c r="LZ191" s="3"/>
      <c r="MA191" s="3"/>
      <c r="MB191" s="3"/>
      <c r="MC191" s="3"/>
      <c r="MD191" s="3"/>
      <c r="ME191" s="3"/>
      <c r="MF191" s="3"/>
      <c r="MG191" s="3"/>
      <c r="MH191" s="3"/>
      <c r="MI191" s="3"/>
      <c r="MJ191" s="3"/>
      <c r="MK191" s="3"/>
      <c r="ML191" s="3"/>
      <c r="MM191" s="3"/>
      <c r="MN191" s="3"/>
      <c r="MO191" s="3"/>
      <c r="MP191" s="3"/>
      <c r="MQ191" s="3"/>
      <c r="MR191" s="3"/>
      <c r="MS191" s="3"/>
      <c r="MT191" s="3"/>
      <c r="MU191" s="3"/>
      <c r="MV191" s="3"/>
      <c r="MW191" s="3"/>
      <c r="MX191" s="3"/>
      <c r="MY191" s="3"/>
      <c r="MZ191" s="3"/>
      <c r="NA191" s="3"/>
      <c r="NB191" s="3"/>
      <c r="NC191" s="3"/>
      <c r="ND191" s="3"/>
      <c r="NE191" s="3"/>
      <c r="NF191" s="3"/>
      <c r="NG191" s="3"/>
      <c r="NH191" s="3"/>
      <c r="NI191" s="3"/>
      <c r="NJ191" s="3"/>
      <c r="NK191" s="3"/>
      <c r="NL191" s="3"/>
      <c r="NM191" s="3"/>
      <c r="NN191" s="3"/>
      <c r="NO191" s="3"/>
      <c r="NP191" s="3"/>
      <c r="NQ191" s="3"/>
      <c r="NR191" s="3"/>
      <c r="NS191" s="3"/>
      <c r="NT191" s="3"/>
      <c r="NU191" s="3"/>
      <c r="NV191" s="3"/>
      <c r="NW191" s="3"/>
      <c r="NX191" s="3"/>
      <c r="NY191" s="3"/>
      <c r="NZ191" s="3"/>
      <c r="OA191" s="3"/>
      <c r="OB191" s="3"/>
      <c r="OC191" s="3"/>
      <c r="OD191" s="3"/>
      <c r="OE191" s="3"/>
      <c r="OF191" s="3"/>
      <c r="OG191" s="3"/>
      <c r="OH191" s="3"/>
      <c r="OI191" s="3"/>
      <c r="OJ191" s="3"/>
      <c r="OK191" s="3"/>
      <c r="OL191" s="3"/>
      <c r="OM191" s="3"/>
      <c r="ON191" s="3"/>
      <c r="OO191" s="3"/>
      <c r="OP191" s="3"/>
      <c r="OQ191" s="3"/>
      <c r="OR191" s="3"/>
      <c r="OS191" s="3"/>
      <c r="OT191" s="3"/>
      <c r="OU191" s="3"/>
      <c r="OV191" s="3"/>
      <c r="OW191" s="3"/>
      <c r="OX191" s="3"/>
      <c r="OY191" s="3"/>
      <c r="OZ191" s="3"/>
      <c r="PA191" s="3"/>
      <c r="PB191" s="3"/>
      <c r="PC191" s="3"/>
      <c r="PD191" s="3"/>
      <c r="PE191" s="3"/>
      <c r="PF191" s="3"/>
      <c r="PG191" s="3"/>
      <c r="PH191" s="3"/>
      <c r="PI191" s="3"/>
      <c r="PJ191" s="3"/>
      <c r="PK191" s="3"/>
      <c r="PL191" s="3"/>
      <c r="PM191" s="3"/>
      <c r="PN191" s="3"/>
      <c r="PO191" s="3"/>
      <c r="PP191" s="3"/>
      <c r="PQ191" s="3"/>
      <c r="PR191" s="3"/>
      <c r="PS191" s="3"/>
      <c r="PT191" s="3"/>
      <c r="PU191" s="3"/>
      <c r="PV191" s="3"/>
      <c r="PW191" s="3"/>
      <c r="PX191" s="3"/>
      <c r="PY191" s="3"/>
      <c r="PZ191" s="3"/>
      <c r="QA191" s="3"/>
      <c r="QB191" s="3"/>
      <c r="QC191" s="3"/>
      <c r="QD191" s="3"/>
      <c r="QE191" s="3"/>
      <c r="QF191" s="3"/>
      <c r="QG191" s="3"/>
      <c r="QH191" s="3"/>
      <c r="QI191" s="3"/>
      <c r="QJ191" s="3"/>
      <c r="QK191" s="3"/>
      <c r="QL191" s="3"/>
      <c r="QM191" s="3"/>
      <c r="QN191" s="3"/>
      <c r="QO191" s="3"/>
      <c r="QP191" s="3"/>
      <c r="QQ191" s="3"/>
      <c r="QR191" s="3"/>
      <c r="QS191" s="3"/>
      <c r="QT191" s="3"/>
      <c r="QU191" s="3"/>
      <c r="QV191" s="3"/>
      <c r="QW191" s="3"/>
      <c r="QX191" s="3"/>
      <c r="QY191" s="3"/>
      <c r="QZ191" s="3"/>
      <c r="RA191" s="3"/>
      <c r="RB191" s="3"/>
      <c r="RC191" s="3"/>
      <c r="RD191" s="3"/>
      <c r="RE191" s="3"/>
      <c r="RF191" s="3"/>
      <c r="RG191" s="3"/>
      <c r="RH191" s="3"/>
      <c r="RI191" s="3"/>
      <c r="RJ191" s="3"/>
      <c r="RK191" s="3"/>
      <c r="RL191" s="3"/>
      <c r="RM191" s="3"/>
      <c r="RN191" s="3"/>
      <c r="RO191" s="3"/>
      <c r="RP191" s="3"/>
      <c r="RQ191" s="3"/>
      <c r="RR191" s="3"/>
      <c r="RS191" s="3"/>
      <c r="RT191" s="3"/>
      <c r="RU191" s="3"/>
      <c r="RV191" s="3"/>
      <c r="RW191" s="3"/>
      <c r="RX191" s="3"/>
      <c r="RY191" s="3"/>
      <c r="RZ191" s="3"/>
      <c r="SA191" s="3"/>
      <c r="SB191" s="3"/>
      <c r="SC191" s="3"/>
      <c r="SD191" s="3"/>
      <c r="SE191" s="3"/>
      <c r="SF191" s="3"/>
      <c r="SG191" s="3"/>
      <c r="SH191" s="3"/>
      <c r="SI191" s="3"/>
      <c r="SJ191" s="3"/>
      <c r="SK191" s="3"/>
      <c r="SL191" s="3"/>
      <c r="SM191" s="3"/>
      <c r="SN191" s="3"/>
      <c r="SO191" s="3"/>
      <c r="SP191" s="3"/>
      <c r="SQ191" s="3"/>
      <c r="SR191" s="3"/>
      <c r="SS191" s="3"/>
      <c r="ST191" s="3"/>
      <c r="SU191" s="3"/>
      <c r="SV191" s="3"/>
      <c r="SW191" s="3"/>
      <c r="SX191" s="3"/>
      <c r="SY191" s="3"/>
      <c r="SZ191" s="3"/>
      <c r="TA191" s="3"/>
      <c r="TB191" s="3"/>
      <c r="TC191" s="3"/>
      <c r="TD191" s="3"/>
      <c r="TE191" s="3"/>
      <c r="TF191" s="3"/>
      <c r="TG191" s="3"/>
      <c r="TH191" s="3"/>
      <c r="TI191" s="3"/>
      <c r="TJ191" s="3"/>
      <c r="TK191" s="3"/>
      <c r="TL191" s="3"/>
      <c r="TM191" s="3"/>
      <c r="TN191" s="3"/>
      <c r="TO191" s="3"/>
      <c r="TP191" s="3"/>
      <c r="TQ191" s="3"/>
      <c r="TR191" s="3"/>
      <c r="TS191" s="3"/>
      <c r="TT191" s="3"/>
      <c r="TU191" s="3"/>
      <c r="TV191" s="3"/>
      <c r="TW191" s="3"/>
      <c r="TX191" s="3"/>
      <c r="TY191" s="3"/>
      <c r="TZ191" s="3"/>
      <c r="UA191" s="3"/>
      <c r="UB191" s="3"/>
      <c r="UC191" s="3"/>
      <c r="UD191" s="3"/>
      <c r="UE191" s="3"/>
      <c r="UF191" s="3"/>
      <c r="UG191" s="3"/>
      <c r="UH191" s="3"/>
      <c r="UI191" s="3"/>
      <c r="UJ191" s="3"/>
      <c r="UK191" s="3"/>
      <c r="UL191" s="3"/>
      <c r="UM191" s="3"/>
      <c r="UN191" s="3"/>
      <c r="UO191" s="3"/>
      <c r="UP191" s="3"/>
      <c r="UQ191" s="3"/>
      <c r="UR191" s="3"/>
      <c r="US191" s="3"/>
      <c r="UT191" s="3"/>
      <c r="UU191" s="3"/>
      <c r="UV191" s="3"/>
      <c r="UW191" s="3"/>
      <c r="UX191" s="3"/>
      <c r="UY191" s="3"/>
      <c r="UZ191" s="3"/>
      <c r="VA191" s="3"/>
      <c r="VB191" s="3"/>
      <c r="VC191" s="3"/>
      <c r="VD191" s="3"/>
      <c r="VE191" s="3"/>
      <c r="VF191" s="3"/>
      <c r="VG191" s="3"/>
      <c r="VH191" s="3"/>
      <c r="VI191" s="3"/>
      <c r="VJ191" s="3"/>
      <c r="VK191" s="3"/>
      <c r="VL191" s="3"/>
      <c r="VM191" s="3"/>
      <c r="VN191" s="3"/>
      <c r="VO191" s="3"/>
      <c r="VP191" s="3"/>
      <c r="VQ191" s="3"/>
      <c r="VR191" s="3"/>
      <c r="VS191" s="3"/>
      <c r="VT191" s="3"/>
      <c r="VU191" s="3"/>
      <c r="VV191" s="3"/>
      <c r="VW191" s="3"/>
      <c r="VX191" s="3"/>
      <c r="VY191" s="3"/>
      <c r="VZ191" s="3"/>
      <c r="WA191" s="3"/>
      <c r="WB191" s="3"/>
      <c r="WC191" s="3"/>
      <c r="WD191" s="3"/>
      <c r="WE191" s="3"/>
      <c r="WF191" s="3"/>
      <c r="WG191" s="3"/>
      <c r="WH191" s="3"/>
      <c r="WI191" s="3"/>
      <c r="WJ191" s="3"/>
      <c r="WK191" s="3"/>
      <c r="WL191" s="3"/>
      <c r="WM191" s="3"/>
      <c r="WN191" s="3"/>
      <c r="WO191" s="3"/>
      <c r="WP191" s="3"/>
      <c r="WQ191" s="3"/>
      <c r="WR191" s="3"/>
      <c r="WS191" s="3"/>
      <c r="WT191" s="3"/>
      <c r="WU191" s="3"/>
      <c r="WV191" s="3"/>
      <c r="WW191" s="3"/>
      <c r="WX191" s="3"/>
      <c r="WY191" s="3"/>
      <c r="WZ191" s="3"/>
      <c r="XA191" s="3"/>
      <c r="XB191" s="3"/>
      <c r="XC191" s="3"/>
      <c r="XD191" s="3"/>
      <c r="XE191" s="3"/>
      <c r="XF191" s="3"/>
      <c r="XG191" s="3"/>
      <c r="XH191" s="3"/>
      <c r="XI191" s="3"/>
      <c r="XJ191" s="3"/>
      <c r="XK191" s="3"/>
      <c r="XL191" s="3"/>
      <c r="XM191" s="3"/>
      <c r="XN191" s="3"/>
      <c r="XO191" s="3"/>
      <c r="XP191" s="3"/>
      <c r="XQ191" s="3"/>
      <c r="XR191" s="3"/>
      <c r="XS191" s="3"/>
      <c r="XT191" s="3"/>
      <c r="XU191" s="3"/>
      <c r="XV191" s="3"/>
      <c r="XW191" s="3"/>
      <c r="XX191" s="3"/>
      <c r="XY191" s="3"/>
      <c r="XZ191" s="3"/>
      <c r="YA191" s="3"/>
      <c r="YB191" s="3"/>
      <c r="YC191" s="3"/>
      <c r="YD191" s="3"/>
      <c r="YE191" s="3"/>
      <c r="YF191" s="3"/>
      <c r="YG191" s="3"/>
      <c r="YH191" s="3"/>
      <c r="YI191" s="3"/>
      <c r="YJ191" s="3"/>
      <c r="YK191" s="3"/>
      <c r="YL191" s="3"/>
      <c r="YM191" s="3"/>
      <c r="YN191" s="3"/>
      <c r="YO191" s="3"/>
      <c r="YP191" s="3"/>
      <c r="YQ191" s="3"/>
      <c r="YR191" s="3"/>
      <c r="YS191" s="3"/>
      <c r="YT191" s="3"/>
      <c r="YU191" s="3"/>
      <c r="YV191" s="3"/>
      <c r="YW191" s="3"/>
      <c r="YX191" s="3"/>
      <c r="YY191" s="3"/>
      <c r="YZ191" s="3"/>
      <c r="ZA191" s="3"/>
      <c r="ZB191" s="3"/>
      <c r="ZC191" s="3"/>
      <c r="ZD191" s="3"/>
      <c r="ZE191" s="3"/>
      <c r="ZF191" s="3"/>
      <c r="ZG191" s="3"/>
      <c r="ZH191" s="3"/>
      <c r="ZI191" s="3"/>
      <c r="ZJ191" s="3"/>
      <c r="ZK191" s="3"/>
      <c r="ZL191" s="3"/>
      <c r="ZM191" s="3"/>
      <c r="ZN191" s="3"/>
      <c r="ZO191" s="3"/>
      <c r="ZP191" s="3"/>
      <c r="ZQ191" s="3"/>
      <c r="ZR191" s="3"/>
      <c r="ZS191" s="3"/>
      <c r="ZT191" s="3"/>
      <c r="ZU191" s="3"/>
      <c r="ZV191" s="3"/>
      <c r="ZW191" s="3"/>
      <c r="ZX191" s="3"/>
      <c r="ZY191" s="3"/>
      <c r="ZZ191" s="3"/>
      <c r="AAA191" s="3"/>
      <c r="AAB191" s="3"/>
      <c r="AAC191" s="3"/>
      <c r="AAD191" s="3"/>
      <c r="AAE191" s="3"/>
      <c r="AAF191" s="3"/>
      <c r="AAG191" s="3"/>
      <c r="AAH191" s="3"/>
      <c r="AAI191" s="3"/>
      <c r="AAJ191" s="3"/>
      <c r="AAK191" s="3"/>
      <c r="AAL191" s="3"/>
      <c r="AAM191" s="3"/>
      <c r="AAN191" s="3"/>
      <c r="AAO191" s="3"/>
      <c r="AAP191" s="3"/>
      <c r="AAQ191" s="3"/>
      <c r="AAR191" s="3"/>
      <c r="AAS191" s="3"/>
      <c r="AAT191" s="3"/>
      <c r="AAU191" s="3"/>
      <c r="AAV191" s="3"/>
      <c r="AAW191" s="3"/>
      <c r="AAX191" s="3"/>
      <c r="AAY191" s="3"/>
      <c r="AAZ191" s="3"/>
      <c r="ABA191" s="3"/>
      <c r="ABB191" s="3"/>
      <c r="ABC191" s="3"/>
      <c r="ABD191" s="3"/>
      <c r="ABE191" s="3"/>
      <c r="ABF191" s="3"/>
      <c r="ABG191" s="3"/>
      <c r="ABH191" s="3"/>
    </row>
    <row r="192" spans="1:736" s="2" customFormat="1" ht="42.75">
      <c r="A192" s="92" t="s">
        <v>1031</v>
      </c>
      <c r="B192" s="93" t="s">
        <v>782</v>
      </c>
      <c r="C192" s="87" t="s">
        <v>814</v>
      </c>
      <c r="D192" s="87" t="s">
        <v>535</v>
      </c>
      <c r="E192" s="174" t="s">
        <v>758</v>
      </c>
      <c r="F192" s="93" t="s">
        <v>320</v>
      </c>
      <c r="G192" s="93" t="s">
        <v>318</v>
      </c>
      <c r="H192" s="135">
        <v>3</v>
      </c>
      <c r="I192" s="90">
        <v>3</v>
      </c>
      <c r="J192" s="90">
        <v>2</v>
      </c>
      <c r="K192" s="136">
        <v>2.6666666666666665</v>
      </c>
      <c r="L192" s="91" t="s">
        <v>339</v>
      </c>
      <c r="M192" s="94" t="s">
        <v>284</v>
      </c>
      <c r="N192" s="180" t="s">
        <v>1108</v>
      </c>
      <c r="O192" s="180" t="s">
        <v>1141</v>
      </c>
      <c r="P192" s="180" t="s">
        <v>1137</v>
      </c>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c r="IW192" s="3"/>
      <c r="IX192" s="3"/>
      <c r="IY192" s="3"/>
      <c r="IZ192" s="3"/>
      <c r="JA192" s="3"/>
      <c r="JB192" s="3"/>
      <c r="JC192" s="3"/>
      <c r="JD192" s="3"/>
      <c r="JE192" s="3"/>
      <c r="JF192" s="3"/>
      <c r="JG192" s="3"/>
      <c r="JH192" s="3"/>
      <c r="JI192" s="3"/>
      <c r="JJ192" s="3"/>
      <c r="JK192" s="3"/>
      <c r="JL192" s="3"/>
      <c r="JM192" s="3"/>
      <c r="JN192" s="3"/>
      <c r="JO192" s="3"/>
      <c r="JP192" s="3"/>
      <c r="JQ192" s="3"/>
      <c r="JR192" s="3"/>
      <c r="JS192" s="3"/>
      <c r="JT192" s="3"/>
      <c r="JU192" s="3"/>
      <c r="JV192" s="3"/>
      <c r="JW192" s="3"/>
      <c r="JX192" s="3"/>
      <c r="JY192" s="3"/>
      <c r="JZ192" s="3"/>
      <c r="KA192" s="3"/>
      <c r="KB192" s="3"/>
      <c r="KC192" s="3"/>
      <c r="KD192" s="3"/>
      <c r="KE192" s="3"/>
      <c r="KF192" s="3"/>
      <c r="KG192" s="3"/>
      <c r="KH192" s="3"/>
      <c r="KI192" s="3"/>
      <c r="KJ192" s="3"/>
      <c r="KK192" s="3"/>
      <c r="KL192" s="3"/>
      <c r="KM192" s="3"/>
      <c r="KN192" s="3"/>
      <c r="KO192" s="3"/>
      <c r="KP192" s="3"/>
      <c r="KQ192" s="3"/>
      <c r="KR192" s="3"/>
      <c r="KS192" s="3"/>
      <c r="KT192" s="3"/>
      <c r="KU192" s="3"/>
      <c r="KV192" s="3"/>
      <c r="KW192" s="3"/>
      <c r="KX192" s="3"/>
      <c r="KY192" s="3"/>
      <c r="KZ192" s="3"/>
      <c r="LA192" s="3"/>
      <c r="LB192" s="3"/>
      <c r="LC192" s="3"/>
      <c r="LD192" s="3"/>
      <c r="LE192" s="3"/>
      <c r="LF192" s="3"/>
      <c r="LG192" s="3"/>
      <c r="LH192" s="3"/>
      <c r="LI192" s="3"/>
      <c r="LJ192" s="3"/>
      <c r="LK192" s="3"/>
      <c r="LL192" s="3"/>
      <c r="LM192" s="3"/>
      <c r="LN192" s="3"/>
      <c r="LO192" s="3"/>
      <c r="LP192" s="3"/>
      <c r="LQ192" s="3"/>
      <c r="LR192" s="3"/>
      <c r="LS192" s="3"/>
      <c r="LT192" s="3"/>
      <c r="LU192" s="3"/>
      <c r="LV192" s="3"/>
      <c r="LW192" s="3"/>
      <c r="LX192" s="3"/>
      <c r="LY192" s="3"/>
      <c r="LZ192" s="3"/>
      <c r="MA192" s="3"/>
      <c r="MB192" s="3"/>
      <c r="MC192" s="3"/>
      <c r="MD192" s="3"/>
      <c r="ME192" s="3"/>
      <c r="MF192" s="3"/>
      <c r="MG192" s="3"/>
      <c r="MH192" s="3"/>
      <c r="MI192" s="3"/>
      <c r="MJ192" s="3"/>
      <c r="MK192" s="3"/>
      <c r="ML192" s="3"/>
      <c r="MM192" s="3"/>
      <c r="MN192" s="3"/>
      <c r="MO192" s="3"/>
      <c r="MP192" s="3"/>
      <c r="MQ192" s="3"/>
      <c r="MR192" s="3"/>
      <c r="MS192" s="3"/>
      <c r="MT192" s="3"/>
      <c r="MU192" s="3"/>
      <c r="MV192" s="3"/>
      <c r="MW192" s="3"/>
      <c r="MX192" s="3"/>
      <c r="MY192" s="3"/>
      <c r="MZ192" s="3"/>
      <c r="NA192" s="3"/>
      <c r="NB192" s="3"/>
      <c r="NC192" s="3"/>
      <c r="ND192" s="3"/>
      <c r="NE192" s="3"/>
      <c r="NF192" s="3"/>
      <c r="NG192" s="3"/>
      <c r="NH192" s="3"/>
      <c r="NI192" s="3"/>
      <c r="NJ192" s="3"/>
      <c r="NK192" s="3"/>
      <c r="NL192" s="3"/>
      <c r="NM192" s="3"/>
      <c r="NN192" s="3"/>
      <c r="NO192" s="3"/>
      <c r="NP192" s="3"/>
      <c r="NQ192" s="3"/>
      <c r="NR192" s="3"/>
      <c r="NS192" s="3"/>
      <c r="NT192" s="3"/>
      <c r="NU192" s="3"/>
      <c r="NV192" s="3"/>
      <c r="NW192" s="3"/>
      <c r="NX192" s="3"/>
      <c r="NY192" s="3"/>
      <c r="NZ192" s="3"/>
      <c r="OA192" s="3"/>
      <c r="OB192" s="3"/>
      <c r="OC192" s="3"/>
      <c r="OD192" s="3"/>
      <c r="OE192" s="3"/>
      <c r="OF192" s="3"/>
      <c r="OG192" s="3"/>
      <c r="OH192" s="3"/>
      <c r="OI192" s="3"/>
      <c r="OJ192" s="3"/>
      <c r="OK192" s="3"/>
      <c r="OL192" s="3"/>
      <c r="OM192" s="3"/>
      <c r="ON192" s="3"/>
      <c r="OO192" s="3"/>
      <c r="OP192" s="3"/>
      <c r="OQ192" s="3"/>
      <c r="OR192" s="3"/>
      <c r="OS192" s="3"/>
      <c r="OT192" s="3"/>
      <c r="OU192" s="3"/>
      <c r="OV192" s="3"/>
      <c r="OW192" s="3"/>
      <c r="OX192" s="3"/>
      <c r="OY192" s="3"/>
      <c r="OZ192" s="3"/>
      <c r="PA192" s="3"/>
      <c r="PB192" s="3"/>
      <c r="PC192" s="3"/>
      <c r="PD192" s="3"/>
      <c r="PE192" s="3"/>
      <c r="PF192" s="3"/>
      <c r="PG192" s="3"/>
      <c r="PH192" s="3"/>
      <c r="PI192" s="3"/>
      <c r="PJ192" s="3"/>
      <c r="PK192" s="3"/>
      <c r="PL192" s="3"/>
      <c r="PM192" s="3"/>
      <c r="PN192" s="3"/>
      <c r="PO192" s="3"/>
      <c r="PP192" s="3"/>
      <c r="PQ192" s="3"/>
      <c r="PR192" s="3"/>
      <c r="PS192" s="3"/>
      <c r="PT192" s="3"/>
      <c r="PU192" s="3"/>
      <c r="PV192" s="3"/>
      <c r="PW192" s="3"/>
      <c r="PX192" s="3"/>
      <c r="PY192" s="3"/>
      <c r="PZ192" s="3"/>
      <c r="QA192" s="3"/>
      <c r="QB192" s="3"/>
      <c r="QC192" s="3"/>
      <c r="QD192" s="3"/>
      <c r="QE192" s="3"/>
      <c r="QF192" s="3"/>
      <c r="QG192" s="3"/>
      <c r="QH192" s="3"/>
      <c r="QI192" s="3"/>
      <c r="QJ192" s="3"/>
      <c r="QK192" s="3"/>
      <c r="QL192" s="3"/>
      <c r="QM192" s="3"/>
      <c r="QN192" s="3"/>
      <c r="QO192" s="3"/>
      <c r="QP192" s="3"/>
      <c r="QQ192" s="3"/>
      <c r="QR192" s="3"/>
      <c r="QS192" s="3"/>
      <c r="QT192" s="3"/>
      <c r="QU192" s="3"/>
      <c r="QV192" s="3"/>
      <c r="QW192" s="3"/>
      <c r="QX192" s="3"/>
      <c r="QY192" s="3"/>
      <c r="QZ192" s="3"/>
      <c r="RA192" s="3"/>
      <c r="RB192" s="3"/>
      <c r="RC192" s="3"/>
      <c r="RD192" s="3"/>
      <c r="RE192" s="3"/>
      <c r="RF192" s="3"/>
      <c r="RG192" s="3"/>
      <c r="RH192" s="3"/>
      <c r="RI192" s="3"/>
      <c r="RJ192" s="3"/>
      <c r="RK192" s="3"/>
      <c r="RL192" s="3"/>
      <c r="RM192" s="3"/>
      <c r="RN192" s="3"/>
      <c r="RO192" s="3"/>
      <c r="RP192" s="3"/>
      <c r="RQ192" s="3"/>
      <c r="RR192" s="3"/>
      <c r="RS192" s="3"/>
      <c r="RT192" s="3"/>
      <c r="RU192" s="3"/>
      <c r="RV192" s="3"/>
      <c r="RW192" s="3"/>
      <c r="RX192" s="3"/>
      <c r="RY192" s="3"/>
      <c r="RZ192" s="3"/>
      <c r="SA192" s="3"/>
      <c r="SB192" s="3"/>
      <c r="SC192" s="3"/>
      <c r="SD192" s="3"/>
      <c r="SE192" s="3"/>
      <c r="SF192" s="3"/>
      <c r="SG192" s="3"/>
      <c r="SH192" s="3"/>
      <c r="SI192" s="3"/>
      <c r="SJ192" s="3"/>
      <c r="SK192" s="3"/>
      <c r="SL192" s="3"/>
      <c r="SM192" s="3"/>
      <c r="SN192" s="3"/>
      <c r="SO192" s="3"/>
      <c r="SP192" s="3"/>
      <c r="SQ192" s="3"/>
      <c r="SR192" s="3"/>
      <c r="SS192" s="3"/>
      <c r="ST192" s="3"/>
      <c r="SU192" s="3"/>
      <c r="SV192" s="3"/>
      <c r="SW192" s="3"/>
      <c r="SX192" s="3"/>
      <c r="SY192" s="3"/>
      <c r="SZ192" s="3"/>
      <c r="TA192" s="3"/>
      <c r="TB192" s="3"/>
      <c r="TC192" s="3"/>
      <c r="TD192" s="3"/>
      <c r="TE192" s="3"/>
      <c r="TF192" s="3"/>
      <c r="TG192" s="3"/>
      <c r="TH192" s="3"/>
      <c r="TI192" s="3"/>
      <c r="TJ192" s="3"/>
      <c r="TK192" s="3"/>
      <c r="TL192" s="3"/>
      <c r="TM192" s="3"/>
      <c r="TN192" s="3"/>
      <c r="TO192" s="3"/>
      <c r="TP192" s="3"/>
      <c r="TQ192" s="3"/>
      <c r="TR192" s="3"/>
      <c r="TS192" s="3"/>
      <c r="TT192" s="3"/>
      <c r="TU192" s="3"/>
      <c r="TV192" s="3"/>
      <c r="TW192" s="3"/>
      <c r="TX192" s="3"/>
      <c r="TY192" s="3"/>
      <c r="TZ192" s="3"/>
      <c r="UA192" s="3"/>
      <c r="UB192" s="3"/>
      <c r="UC192" s="3"/>
      <c r="UD192" s="3"/>
      <c r="UE192" s="3"/>
      <c r="UF192" s="3"/>
      <c r="UG192" s="3"/>
      <c r="UH192" s="3"/>
      <c r="UI192" s="3"/>
      <c r="UJ192" s="3"/>
      <c r="UK192" s="3"/>
      <c r="UL192" s="3"/>
      <c r="UM192" s="3"/>
      <c r="UN192" s="3"/>
      <c r="UO192" s="3"/>
      <c r="UP192" s="3"/>
      <c r="UQ192" s="3"/>
      <c r="UR192" s="3"/>
      <c r="US192" s="3"/>
      <c r="UT192" s="3"/>
      <c r="UU192" s="3"/>
      <c r="UV192" s="3"/>
      <c r="UW192" s="3"/>
      <c r="UX192" s="3"/>
      <c r="UY192" s="3"/>
      <c r="UZ192" s="3"/>
      <c r="VA192" s="3"/>
      <c r="VB192" s="3"/>
      <c r="VC192" s="3"/>
      <c r="VD192" s="3"/>
      <c r="VE192" s="3"/>
      <c r="VF192" s="3"/>
      <c r="VG192" s="3"/>
      <c r="VH192" s="3"/>
      <c r="VI192" s="3"/>
      <c r="VJ192" s="3"/>
      <c r="VK192" s="3"/>
      <c r="VL192" s="3"/>
      <c r="VM192" s="3"/>
      <c r="VN192" s="3"/>
      <c r="VO192" s="3"/>
      <c r="VP192" s="3"/>
      <c r="VQ192" s="3"/>
      <c r="VR192" s="3"/>
      <c r="VS192" s="3"/>
      <c r="VT192" s="3"/>
      <c r="VU192" s="3"/>
      <c r="VV192" s="3"/>
      <c r="VW192" s="3"/>
      <c r="VX192" s="3"/>
      <c r="VY192" s="3"/>
      <c r="VZ192" s="3"/>
      <c r="WA192" s="3"/>
      <c r="WB192" s="3"/>
      <c r="WC192" s="3"/>
      <c r="WD192" s="3"/>
      <c r="WE192" s="3"/>
      <c r="WF192" s="3"/>
      <c r="WG192" s="3"/>
      <c r="WH192" s="3"/>
      <c r="WI192" s="3"/>
      <c r="WJ192" s="3"/>
      <c r="WK192" s="3"/>
      <c r="WL192" s="3"/>
      <c r="WM192" s="3"/>
      <c r="WN192" s="3"/>
      <c r="WO192" s="3"/>
      <c r="WP192" s="3"/>
      <c r="WQ192" s="3"/>
      <c r="WR192" s="3"/>
      <c r="WS192" s="3"/>
      <c r="WT192" s="3"/>
      <c r="WU192" s="3"/>
      <c r="WV192" s="3"/>
      <c r="WW192" s="3"/>
      <c r="WX192" s="3"/>
      <c r="WY192" s="3"/>
      <c r="WZ192" s="3"/>
      <c r="XA192" s="3"/>
      <c r="XB192" s="3"/>
      <c r="XC192" s="3"/>
      <c r="XD192" s="3"/>
      <c r="XE192" s="3"/>
      <c r="XF192" s="3"/>
      <c r="XG192" s="3"/>
      <c r="XH192" s="3"/>
      <c r="XI192" s="3"/>
      <c r="XJ192" s="3"/>
      <c r="XK192" s="3"/>
      <c r="XL192" s="3"/>
      <c r="XM192" s="3"/>
      <c r="XN192" s="3"/>
      <c r="XO192" s="3"/>
      <c r="XP192" s="3"/>
      <c r="XQ192" s="3"/>
      <c r="XR192" s="3"/>
      <c r="XS192" s="3"/>
      <c r="XT192" s="3"/>
      <c r="XU192" s="3"/>
      <c r="XV192" s="3"/>
      <c r="XW192" s="3"/>
      <c r="XX192" s="3"/>
      <c r="XY192" s="3"/>
      <c r="XZ192" s="3"/>
      <c r="YA192" s="3"/>
      <c r="YB192" s="3"/>
      <c r="YC192" s="3"/>
      <c r="YD192" s="3"/>
      <c r="YE192" s="3"/>
      <c r="YF192" s="3"/>
      <c r="YG192" s="3"/>
      <c r="YH192" s="3"/>
      <c r="YI192" s="3"/>
      <c r="YJ192" s="3"/>
      <c r="YK192" s="3"/>
      <c r="YL192" s="3"/>
      <c r="YM192" s="3"/>
      <c r="YN192" s="3"/>
      <c r="YO192" s="3"/>
      <c r="YP192" s="3"/>
      <c r="YQ192" s="3"/>
      <c r="YR192" s="3"/>
      <c r="YS192" s="3"/>
      <c r="YT192" s="3"/>
      <c r="YU192" s="3"/>
      <c r="YV192" s="3"/>
      <c r="YW192" s="3"/>
      <c r="YX192" s="3"/>
      <c r="YY192" s="3"/>
      <c r="YZ192" s="3"/>
      <c r="ZA192" s="3"/>
      <c r="ZB192" s="3"/>
      <c r="ZC192" s="3"/>
      <c r="ZD192" s="3"/>
      <c r="ZE192" s="3"/>
      <c r="ZF192" s="3"/>
      <c r="ZG192" s="3"/>
      <c r="ZH192" s="3"/>
      <c r="ZI192" s="3"/>
      <c r="ZJ192" s="3"/>
      <c r="ZK192" s="3"/>
      <c r="ZL192" s="3"/>
      <c r="ZM192" s="3"/>
      <c r="ZN192" s="3"/>
      <c r="ZO192" s="3"/>
      <c r="ZP192" s="3"/>
      <c r="ZQ192" s="3"/>
      <c r="ZR192" s="3"/>
      <c r="ZS192" s="3"/>
      <c r="ZT192" s="3"/>
      <c r="ZU192" s="3"/>
      <c r="ZV192" s="3"/>
      <c r="ZW192" s="3"/>
      <c r="ZX192" s="3"/>
      <c r="ZY192" s="3"/>
      <c r="ZZ192" s="3"/>
      <c r="AAA192" s="3"/>
      <c r="AAB192" s="3"/>
      <c r="AAC192" s="3"/>
      <c r="AAD192" s="3"/>
      <c r="AAE192" s="3"/>
      <c r="AAF192" s="3"/>
      <c r="AAG192" s="3"/>
      <c r="AAH192" s="3"/>
      <c r="AAI192" s="3"/>
      <c r="AAJ192" s="3"/>
      <c r="AAK192" s="3"/>
      <c r="AAL192" s="3"/>
      <c r="AAM192" s="3"/>
      <c r="AAN192" s="3"/>
      <c r="AAO192" s="3"/>
      <c r="AAP192" s="3"/>
      <c r="AAQ192" s="3"/>
      <c r="AAR192" s="3"/>
      <c r="AAS192" s="3"/>
      <c r="AAT192" s="3"/>
      <c r="AAU192" s="3"/>
      <c r="AAV192" s="3"/>
      <c r="AAW192" s="3"/>
      <c r="AAX192" s="3"/>
      <c r="AAY192" s="3"/>
      <c r="AAZ192" s="3"/>
      <c r="ABA192" s="3"/>
      <c r="ABB192" s="3"/>
      <c r="ABC192" s="3"/>
      <c r="ABD192" s="3"/>
      <c r="ABE192" s="3"/>
      <c r="ABF192" s="3"/>
      <c r="ABG192" s="3"/>
      <c r="ABH192" s="3"/>
    </row>
    <row r="193" spans="1:736" s="2" customFormat="1" ht="57">
      <c r="A193" s="92" t="s">
        <v>1032</v>
      </c>
      <c r="B193" s="93" t="s">
        <v>782</v>
      </c>
      <c r="C193" s="87" t="s">
        <v>814</v>
      </c>
      <c r="D193" s="87" t="s">
        <v>819</v>
      </c>
      <c r="E193" s="174" t="s">
        <v>820</v>
      </c>
      <c r="F193" s="93" t="s">
        <v>320</v>
      </c>
      <c r="G193" s="93" t="s">
        <v>318</v>
      </c>
      <c r="H193" s="135">
        <v>3</v>
      </c>
      <c r="I193" s="90">
        <v>3</v>
      </c>
      <c r="J193" s="90">
        <v>2</v>
      </c>
      <c r="K193" s="136">
        <v>2.6666666666666665</v>
      </c>
      <c r="L193" s="91" t="s">
        <v>339</v>
      </c>
      <c r="M193" s="94" t="s">
        <v>284</v>
      </c>
      <c r="N193" s="180" t="s">
        <v>1108</v>
      </c>
      <c r="O193" s="180" t="s">
        <v>1141</v>
      </c>
      <c r="P193" s="180" t="s">
        <v>1137</v>
      </c>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c r="IW193" s="3"/>
      <c r="IX193" s="3"/>
      <c r="IY193" s="3"/>
      <c r="IZ193" s="3"/>
      <c r="JA193" s="3"/>
      <c r="JB193" s="3"/>
      <c r="JC193" s="3"/>
      <c r="JD193" s="3"/>
      <c r="JE193" s="3"/>
      <c r="JF193" s="3"/>
      <c r="JG193" s="3"/>
      <c r="JH193" s="3"/>
      <c r="JI193" s="3"/>
      <c r="JJ193" s="3"/>
      <c r="JK193" s="3"/>
      <c r="JL193" s="3"/>
      <c r="JM193" s="3"/>
      <c r="JN193" s="3"/>
      <c r="JO193" s="3"/>
      <c r="JP193" s="3"/>
      <c r="JQ193" s="3"/>
      <c r="JR193" s="3"/>
      <c r="JS193" s="3"/>
      <c r="JT193" s="3"/>
      <c r="JU193" s="3"/>
      <c r="JV193" s="3"/>
      <c r="JW193" s="3"/>
      <c r="JX193" s="3"/>
      <c r="JY193" s="3"/>
      <c r="JZ193" s="3"/>
      <c r="KA193" s="3"/>
      <c r="KB193" s="3"/>
      <c r="KC193" s="3"/>
      <c r="KD193" s="3"/>
      <c r="KE193" s="3"/>
      <c r="KF193" s="3"/>
      <c r="KG193" s="3"/>
      <c r="KH193" s="3"/>
      <c r="KI193" s="3"/>
      <c r="KJ193" s="3"/>
      <c r="KK193" s="3"/>
      <c r="KL193" s="3"/>
      <c r="KM193" s="3"/>
      <c r="KN193" s="3"/>
      <c r="KO193" s="3"/>
      <c r="KP193" s="3"/>
      <c r="KQ193" s="3"/>
      <c r="KR193" s="3"/>
      <c r="KS193" s="3"/>
      <c r="KT193" s="3"/>
      <c r="KU193" s="3"/>
      <c r="KV193" s="3"/>
      <c r="KW193" s="3"/>
      <c r="KX193" s="3"/>
      <c r="KY193" s="3"/>
      <c r="KZ193" s="3"/>
      <c r="LA193" s="3"/>
      <c r="LB193" s="3"/>
      <c r="LC193" s="3"/>
      <c r="LD193" s="3"/>
      <c r="LE193" s="3"/>
      <c r="LF193" s="3"/>
      <c r="LG193" s="3"/>
      <c r="LH193" s="3"/>
      <c r="LI193" s="3"/>
      <c r="LJ193" s="3"/>
      <c r="LK193" s="3"/>
      <c r="LL193" s="3"/>
      <c r="LM193" s="3"/>
      <c r="LN193" s="3"/>
      <c r="LO193" s="3"/>
      <c r="LP193" s="3"/>
      <c r="LQ193" s="3"/>
      <c r="LR193" s="3"/>
      <c r="LS193" s="3"/>
      <c r="LT193" s="3"/>
      <c r="LU193" s="3"/>
      <c r="LV193" s="3"/>
      <c r="LW193" s="3"/>
      <c r="LX193" s="3"/>
      <c r="LY193" s="3"/>
      <c r="LZ193" s="3"/>
      <c r="MA193" s="3"/>
      <c r="MB193" s="3"/>
      <c r="MC193" s="3"/>
      <c r="MD193" s="3"/>
      <c r="ME193" s="3"/>
      <c r="MF193" s="3"/>
      <c r="MG193" s="3"/>
      <c r="MH193" s="3"/>
      <c r="MI193" s="3"/>
      <c r="MJ193" s="3"/>
      <c r="MK193" s="3"/>
      <c r="ML193" s="3"/>
      <c r="MM193" s="3"/>
      <c r="MN193" s="3"/>
      <c r="MO193" s="3"/>
      <c r="MP193" s="3"/>
      <c r="MQ193" s="3"/>
      <c r="MR193" s="3"/>
      <c r="MS193" s="3"/>
      <c r="MT193" s="3"/>
      <c r="MU193" s="3"/>
      <c r="MV193" s="3"/>
      <c r="MW193" s="3"/>
      <c r="MX193" s="3"/>
      <c r="MY193" s="3"/>
      <c r="MZ193" s="3"/>
      <c r="NA193" s="3"/>
      <c r="NB193" s="3"/>
      <c r="NC193" s="3"/>
      <c r="ND193" s="3"/>
      <c r="NE193" s="3"/>
      <c r="NF193" s="3"/>
      <c r="NG193" s="3"/>
      <c r="NH193" s="3"/>
      <c r="NI193" s="3"/>
      <c r="NJ193" s="3"/>
      <c r="NK193" s="3"/>
      <c r="NL193" s="3"/>
      <c r="NM193" s="3"/>
      <c r="NN193" s="3"/>
      <c r="NO193" s="3"/>
      <c r="NP193" s="3"/>
      <c r="NQ193" s="3"/>
      <c r="NR193" s="3"/>
      <c r="NS193" s="3"/>
      <c r="NT193" s="3"/>
      <c r="NU193" s="3"/>
      <c r="NV193" s="3"/>
      <c r="NW193" s="3"/>
      <c r="NX193" s="3"/>
      <c r="NY193" s="3"/>
      <c r="NZ193" s="3"/>
      <c r="OA193" s="3"/>
      <c r="OB193" s="3"/>
      <c r="OC193" s="3"/>
      <c r="OD193" s="3"/>
      <c r="OE193" s="3"/>
      <c r="OF193" s="3"/>
      <c r="OG193" s="3"/>
      <c r="OH193" s="3"/>
      <c r="OI193" s="3"/>
      <c r="OJ193" s="3"/>
      <c r="OK193" s="3"/>
      <c r="OL193" s="3"/>
      <c r="OM193" s="3"/>
      <c r="ON193" s="3"/>
      <c r="OO193" s="3"/>
      <c r="OP193" s="3"/>
      <c r="OQ193" s="3"/>
      <c r="OR193" s="3"/>
      <c r="OS193" s="3"/>
      <c r="OT193" s="3"/>
      <c r="OU193" s="3"/>
      <c r="OV193" s="3"/>
      <c r="OW193" s="3"/>
      <c r="OX193" s="3"/>
      <c r="OY193" s="3"/>
      <c r="OZ193" s="3"/>
      <c r="PA193" s="3"/>
      <c r="PB193" s="3"/>
      <c r="PC193" s="3"/>
      <c r="PD193" s="3"/>
      <c r="PE193" s="3"/>
      <c r="PF193" s="3"/>
      <c r="PG193" s="3"/>
      <c r="PH193" s="3"/>
      <c r="PI193" s="3"/>
      <c r="PJ193" s="3"/>
      <c r="PK193" s="3"/>
      <c r="PL193" s="3"/>
      <c r="PM193" s="3"/>
      <c r="PN193" s="3"/>
      <c r="PO193" s="3"/>
      <c r="PP193" s="3"/>
      <c r="PQ193" s="3"/>
      <c r="PR193" s="3"/>
      <c r="PS193" s="3"/>
      <c r="PT193" s="3"/>
      <c r="PU193" s="3"/>
      <c r="PV193" s="3"/>
      <c r="PW193" s="3"/>
      <c r="PX193" s="3"/>
      <c r="PY193" s="3"/>
      <c r="PZ193" s="3"/>
      <c r="QA193" s="3"/>
      <c r="QB193" s="3"/>
      <c r="QC193" s="3"/>
      <c r="QD193" s="3"/>
      <c r="QE193" s="3"/>
      <c r="QF193" s="3"/>
      <c r="QG193" s="3"/>
      <c r="QH193" s="3"/>
      <c r="QI193" s="3"/>
      <c r="QJ193" s="3"/>
      <c r="QK193" s="3"/>
      <c r="QL193" s="3"/>
      <c r="QM193" s="3"/>
      <c r="QN193" s="3"/>
      <c r="QO193" s="3"/>
      <c r="QP193" s="3"/>
      <c r="QQ193" s="3"/>
      <c r="QR193" s="3"/>
      <c r="QS193" s="3"/>
      <c r="QT193" s="3"/>
      <c r="QU193" s="3"/>
      <c r="QV193" s="3"/>
      <c r="QW193" s="3"/>
      <c r="QX193" s="3"/>
      <c r="QY193" s="3"/>
      <c r="QZ193" s="3"/>
      <c r="RA193" s="3"/>
      <c r="RB193" s="3"/>
      <c r="RC193" s="3"/>
      <c r="RD193" s="3"/>
      <c r="RE193" s="3"/>
      <c r="RF193" s="3"/>
      <c r="RG193" s="3"/>
      <c r="RH193" s="3"/>
      <c r="RI193" s="3"/>
      <c r="RJ193" s="3"/>
      <c r="RK193" s="3"/>
      <c r="RL193" s="3"/>
      <c r="RM193" s="3"/>
      <c r="RN193" s="3"/>
      <c r="RO193" s="3"/>
      <c r="RP193" s="3"/>
      <c r="RQ193" s="3"/>
      <c r="RR193" s="3"/>
      <c r="RS193" s="3"/>
      <c r="RT193" s="3"/>
      <c r="RU193" s="3"/>
      <c r="RV193" s="3"/>
      <c r="RW193" s="3"/>
      <c r="RX193" s="3"/>
      <c r="RY193" s="3"/>
      <c r="RZ193" s="3"/>
      <c r="SA193" s="3"/>
      <c r="SB193" s="3"/>
      <c r="SC193" s="3"/>
      <c r="SD193" s="3"/>
      <c r="SE193" s="3"/>
      <c r="SF193" s="3"/>
      <c r="SG193" s="3"/>
      <c r="SH193" s="3"/>
      <c r="SI193" s="3"/>
      <c r="SJ193" s="3"/>
      <c r="SK193" s="3"/>
      <c r="SL193" s="3"/>
      <c r="SM193" s="3"/>
      <c r="SN193" s="3"/>
      <c r="SO193" s="3"/>
      <c r="SP193" s="3"/>
      <c r="SQ193" s="3"/>
      <c r="SR193" s="3"/>
      <c r="SS193" s="3"/>
      <c r="ST193" s="3"/>
      <c r="SU193" s="3"/>
      <c r="SV193" s="3"/>
      <c r="SW193" s="3"/>
      <c r="SX193" s="3"/>
      <c r="SY193" s="3"/>
      <c r="SZ193" s="3"/>
      <c r="TA193" s="3"/>
      <c r="TB193" s="3"/>
      <c r="TC193" s="3"/>
      <c r="TD193" s="3"/>
      <c r="TE193" s="3"/>
      <c r="TF193" s="3"/>
      <c r="TG193" s="3"/>
      <c r="TH193" s="3"/>
      <c r="TI193" s="3"/>
      <c r="TJ193" s="3"/>
      <c r="TK193" s="3"/>
      <c r="TL193" s="3"/>
      <c r="TM193" s="3"/>
      <c r="TN193" s="3"/>
      <c r="TO193" s="3"/>
      <c r="TP193" s="3"/>
      <c r="TQ193" s="3"/>
      <c r="TR193" s="3"/>
      <c r="TS193" s="3"/>
      <c r="TT193" s="3"/>
      <c r="TU193" s="3"/>
      <c r="TV193" s="3"/>
      <c r="TW193" s="3"/>
      <c r="TX193" s="3"/>
      <c r="TY193" s="3"/>
      <c r="TZ193" s="3"/>
      <c r="UA193" s="3"/>
      <c r="UB193" s="3"/>
      <c r="UC193" s="3"/>
      <c r="UD193" s="3"/>
      <c r="UE193" s="3"/>
      <c r="UF193" s="3"/>
      <c r="UG193" s="3"/>
      <c r="UH193" s="3"/>
      <c r="UI193" s="3"/>
      <c r="UJ193" s="3"/>
      <c r="UK193" s="3"/>
      <c r="UL193" s="3"/>
      <c r="UM193" s="3"/>
      <c r="UN193" s="3"/>
      <c r="UO193" s="3"/>
      <c r="UP193" s="3"/>
      <c r="UQ193" s="3"/>
      <c r="UR193" s="3"/>
      <c r="US193" s="3"/>
      <c r="UT193" s="3"/>
      <c r="UU193" s="3"/>
      <c r="UV193" s="3"/>
      <c r="UW193" s="3"/>
      <c r="UX193" s="3"/>
      <c r="UY193" s="3"/>
      <c r="UZ193" s="3"/>
      <c r="VA193" s="3"/>
      <c r="VB193" s="3"/>
      <c r="VC193" s="3"/>
      <c r="VD193" s="3"/>
      <c r="VE193" s="3"/>
      <c r="VF193" s="3"/>
      <c r="VG193" s="3"/>
      <c r="VH193" s="3"/>
      <c r="VI193" s="3"/>
      <c r="VJ193" s="3"/>
      <c r="VK193" s="3"/>
      <c r="VL193" s="3"/>
      <c r="VM193" s="3"/>
      <c r="VN193" s="3"/>
      <c r="VO193" s="3"/>
      <c r="VP193" s="3"/>
      <c r="VQ193" s="3"/>
      <c r="VR193" s="3"/>
      <c r="VS193" s="3"/>
      <c r="VT193" s="3"/>
      <c r="VU193" s="3"/>
      <c r="VV193" s="3"/>
      <c r="VW193" s="3"/>
      <c r="VX193" s="3"/>
      <c r="VY193" s="3"/>
      <c r="VZ193" s="3"/>
      <c r="WA193" s="3"/>
      <c r="WB193" s="3"/>
      <c r="WC193" s="3"/>
      <c r="WD193" s="3"/>
      <c r="WE193" s="3"/>
      <c r="WF193" s="3"/>
      <c r="WG193" s="3"/>
      <c r="WH193" s="3"/>
      <c r="WI193" s="3"/>
      <c r="WJ193" s="3"/>
      <c r="WK193" s="3"/>
      <c r="WL193" s="3"/>
      <c r="WM193" s="3"/>
      <c r="WN193" s="3"/>
      <c r="WO193" s="3"/>
      <c r="WP193" s="3"/>
      <c r="WQ193" s="3"/>
      <c r="WR193" s="3"/>
      <c r="WS193" s="3"/>
      <c r="WT193" s="3"/>
      <c r="WU193" s="3"/>
      <c r="WV193" s="3"/>
      <c r="WW193" s="3"/>
      <c r="WX193" s="3"/>
      <c r="WY193" s="3"/>
      <c r="WZ193" s="3"/>
      <c r="XA193" s="3"/>
      <c r="XB193" s="3"/>
      <c r="XC193" s="3"/>
      <c r="XD193" s="3"/>
      <c r="XE193" s="3"/>
      <c r="XF193" s="3"/>
      <c r="XG193" s="3"/>
      <c r="XH193" s="3"/>
      <c r="XI193" s="3"/>
      <c r="XJ193" s="3"/>
      <c r="XK193" s="3"/>
      <c r="XL193" s="3"/>
      <c r="XM193" s="3"/>
      <c r="XN193" s="3"/>
      <c r="XO193" s="3"/>
      <c r="XP193" s="3"/>
      <c r="XQ193" s="3"/>
      <c r="XR193" s="3"/>
      <c r="XS193" s="3"/>
      <c r="XT193" s="3"/>
      <c r="XU193" s="3"/>
      <c r="XV193" s="3"/>
      <c r="XW193" s="3"/>
      <c r="XX193" s="3"/>
      <c r="XY193" s="3"/>
      <c r="XZ193" s="3"/>
      <c r="YA193" s="3"/>
      <c r="YB193" s="3"/>
      <c r="YC193" s="3"/>
      <c r="YD193" s="3"/>
      <c r="YE193" s="3"/>
      <c r="YF193" s="3"/>
      <c r="YG193" s="3"/>
      <c r="YH193" s="3"/>
      <c r="YI193" s="3"/>
      <c r="YJ193" s="3"/>
      <c r="YK193" s="3"/>
      <c r="YL193" s="3"/>
      <c r="YM193" s="3"/>
      <c r="YN193" s="3"/>
      <c r="YO193" s="3"/>
      <c r="YP193" s="3"/>
      <c r="YQ193" s="3"/>
      <c r="YR193" s="3"/>
      <c r="YS193" s="3"/>
      <c r="YT193" s="3"/>
      <c r="YU193" s="3"/>
      <c r="YV193" s="3"/>
      <c r="YW193" s="3"/>
      <c r="YX193" s="3"/>
      <c r="YY193" s="3"/>
      <c r="YZ193" s="3"/>
      <c r="ZA193" s="3"/>
      <c r="ZB193" s="3"/>
      <c r="ZC193" s="3"/>
      <c r="ZD193" s="3"/>
      <c r="ZE193" s="3"/>
      <c r="ZF193" s="3"/>
      <c r="ZG193" s="3"/>
      <c r="ZH193" s="3"/>
      <c r="ZI193" s="3"/>
      <c r="ZJ193" s="3"/>
      <c r="ZK193" s="3"/>
      <c r="ZL193" s="3"/>
      <c r="ZM193" s="3"/>
      <c r="ZN193" s="3"/>
      <c r="ZO193" s="3"/>
      <c r="ZP193" s="3"/>
      <c r="ZQ193" s="3"/>
      <c r="ZR193" s="3"/>
      <c r="ZS193" s="3"/>
      <c r="ZT193" s="3"/>
      <c r="ZU193" s="3"/>
      <c r="ZV193" s="3"/>
      <c r="ZW193" s="3"/>
      <c r="ZX193" s="3"/>
      <c r="ZY193" s="3"/>
      <c r="ZZ193" s="3"/>
      <c r="AAA193" s="3"/>
      <c r="AAB193" s="3"/>
      <c r="AAC193" s="3"/>
      <c r="AAD193" s="3"/>
      <c r="AAE193" s="3"/>
      <c r="AAF193" s="3"/>
      <c r="AAG193" s="3"/>
      <c r="AAH193" s="3"/>
      <c r="AAI193" s="3"/>
      <c r="AAJ193" s="3"/>
      <c r="AAK193" s="3"/>
      <c r="AAL193" s="3"/>
      <c r="AAM193" s="3"/>
      <c r="AAN193" s="3"/>
      <c r="AAO193" s="3"/>
      <c r="AAP193" s="3"/>
      <c r="AAQ193" s="3"/>
      <c r="AAR193" s="3"/>
      <c r="AAS193" s="3"/>
      <c r="AAT193" s="3"/>
      <c r="AAU193" s="3"/>
      <c r="AAV193" s="3"/>
      <c r="AAW193" s="3"/>
      <c r="AAX193" s="3"/>
      <c r="AAY193" s="3"/>
      <c r="AAZ193" s="3"/>
      <c r="ABA193" s="3"/>
      <c r="ABB193" s="3"/>
      <c r="ABC193" s="3"/>
      <c r="ABD193" s="3"/>
      <c r="ABE193" s="3"/>
      <c r="ABF193" s="3"/>
      <c r="ABG193" s="3"/>
      <c r="ABH193" s="3"/>
    </row>
    <row r="194" spans="1:736" s="2" customFormat="1" ht="42.75">
      <c r="A194" s="92" t="s">
        <v>1033</v>
      </c>
      <c r="B194" s="93" t="s">
        <v>782</v>
      </c>
      <c r="C194" s="87" t="s">
        <v>814</v>
      </c>
      <c r="D194" s="87" t="s">
        <v>697</v>
      </c>
      <c r="E194" s="174" t="s">
        <v>821</v>
      </c>
      <c r="F194" s="93" t="s">
        <v>320</v>
      </c>
      <c r="G194" s="93" t="s">
        <v>318</v>
      </c>
      <c r="H194" s="135">
        <v>3</v>
      </c>
      <c r="I194" s="90">
        <v>3</v>
      </c>
      <c r="J194" s="90">
        <v>2</v>
      </c>
      <c r="K194" s="136">
        <v>2.6666666666666665</v>
      </c>
      <c r="L194" s="91" t="s">
        <v>339</v>
      </c>
      <c r="M194" s="94" t="s">
        <v>284</v>
      </c>
      <c r="N194" s="180" t="s">
        <v>1108</v>
      </c>
      <c r="O194" s="180" t="s">
        <v>1141</v>
      </c>
      <c r="P194" s="180" t="s">
        <v>1137</v>
      </c>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c r="IW194" s="3"/>
      <c r="IX194" s="3"/>
      <c r="IY194" s="3"/>
      <c r="IZ194" s="3"/>
      <c r="JA194" s="3"/>
      <c r="JB194" s="3"/>
      <c r="JC194" s="3"/>
      <c r="JD194" s="3"/>
      <c r="JE194" s="3"/>
      <c r="JF194" s="3"/>
      <c r="JG194" s="3"/>
      <c r="JH194" s="3"/>
      <c r="JI194" s="3"/>
      <c r="JJ194" s="3"/>
      <c r="JK194" s="3"/>
      <c r="JL194" s="3"/>
      <c r="JM194" s="3"/>
      <c r="JN194" s="3"/>
      <c r="JO194" s="3"/>
      <c r="JP194" s="3"/>
      <c r="JQ194" s="3"/>
      <c r="JR194" s="3"/>
      <c r="JS194" s="3"/>
      <c r="JT194" s="3"/>
      <c r="JU194" s="3"/>
      <c r="JV194" s="3"/>
      <c r="JW194" s="3"/>
      <c r="JX194" s="3"/>
      <c r="JY194" s="3"/>
      <c r="JZ194" s="3"/>
      <c r="KA194" s="3"/>
      <c r="KB194" s="3"/>
      <c r="KC194" s="3"/>
      <c r="KD194" s="3"/>
      <c r="KE194" s="3"/>
      <c r="KF194" s="3"/>
      <c r="KG194" s="3"/>
      <c r="KH194" s="3"/>
      <c r="KI194" s="3"/>
      <c r="KJ194" s="3"/>
      <c r="KK194" s="3"/>
      <c r="KL194" s="3"/>
      <c r="KM194" s="3"/>
      <c r="KN194" s="3"/>
      <c r="KO194" s="3"/>
      <c r="KP194" s="3"/>
      <c r="KQ194" s="3"/>
      <c r="KR194" s="3"/>
      <c r="KS194" s="3"/>
      <c r="KT194" s="3"/>
      <c r="KU194" s="3"/>
      <c r="KV194" s="3"/>
      <c r="KW194" s="3"/>
      <c r="KX194" s="3"/>
      <c r="KY194" s="3"/>
      <c r="KZ194" s="3"/>
      <c r="LA194" s="3"/>
      <c r="LB194" s="3"/>
      <c r="LC194" s="3"/>
      <c r="LD194" s="3"/>
      <c r="LE194" s="3"/>
      <c r="LF194" s="3"/>
      <c r="LG194" s="3"/>
      <c r="LH194" s="3"/>
      <c r="LI194" s="3"/>
      <c r="LJ194" s="3"/>
      <c r="LK194" s="3"/>
      <c r="LL194" s="3"/>
      <c r="LM194" s="3"/>
      <c r="LN194" s="3"/>
      <c r="LO194" s="3"/>
      <c r="LP194" s="3"/>
      <c r="LQ194" s="3"/>
      <c r="LR194" s="3"/>
      <c r="LS194" s="3"/>
      <c r="LT194" s="3"/>
      <c r="LU194" s="3"/>
      <c r="LV194" s="3"/>
      <c r="LW194" s="3"/>
      <c r="LX194" s="3"/>
      <c r="LY194" s="3"/>
      <c r="LZ194" s="3"/>
      <c r="MA194" s="3"/>
      <c r="MB194" s="3"/>
      <c r="MC194" s="3"/>
      <c r="MD194" s="3"/>
      <c r="ME194" s="3"/>
      <c r="MF194" s="3"/>
      <c r="MG194" s="3"/>
      <c r="MH194" s="3"/>
      <c r="MI194" s="3"/>
      <c r="MJ194" s="3"/>
      <c r="MK194" s="3"/>
      <c r="ML194" s="3"/>
      <c r="MM194" s="3"/>
      <c r="MN194" s="3"/>
      <c r="MO194" s="3"/>
      <c r="MP194" s="3"/>
      <c r="MQ194" s="3"/>
      <c r="MR194" s="3"/>
      <c r="MS194" s="3"/>
      <c r="MT194" s="3"/>
      <c r="MU194" s="3"/>
      <c r="MV194" s="3"/>
      <c r="MW194" s="3"/>
      <c r="MX194" s="3"/>
      <c r="MY194" s="3"/>
      <c r="MZ194" s="3"/>
      <c r="NA194" s="3"/>
      <c r="NB194" s="3"/>
      <c r="NC194" s="3"/>
      <c r="ND194" s="3"/>
      <c r="NE194" s="3"/>
      <c r="NF194" s="3"/>
      <c r="NG194" s="3"/>
      <c r="NH194" s="3"/>
      <c r="NI194" s="3"/>
      <c r="NJ194" s="3"/>
      <c r="NK194" s="3"/>
      <c r="NL194" s="3"/>
      <c r="NM194" s="3"/>
      <c r="NN194" s="3"/>
      <c r="NO194" s="3"/>
      <c r="NP194" s="3"/>
      <c r="NQ194" s="3"/>
      <c r="NR194" s="3"/>
      <c r="NS194" s="3"/>
      <c r="NT194" s="3"/>
      <c r="NU194" s="3"/>
      <c r="NV194" s="3"/>
      <c r="NW194" s="3"/>
      <c r="NX194" s="3"/>
      <c r="NY194" s="3"/>
      <c r="NZ194" s="3"/>
      <c r="OA194" s="3"/>
      <c r="OB194" s="3"/>
      <c r="OC194" s="3"/>
      <c r="OD194" s="3"/>
      <c r="OE194" s="3"/>
      <c r="OF194" s="3"/>
      <c r="OG194" s="3"/>
      <c r="OH194" s="3"/>
      <c r="OI194" s="3"/>
      <c r="OJ194" s="3"/>
      <c r="OK194" s="3"/>
      <c r="OL194" s="3"/>
      <c r="OM194" s="3"/>
      <c r="ON194" s="3"/>
      <c r="OO194" s="3"/>
      <c r="OP194" s="3"/>
      <c r="OQ194" s="3"/>
      <c r="OR194" s="3"/>
      <c r="OS194" s="3"/>
      <c r="OT194" s="3"/>
      <c r="OU194" s="3"/>
      <c r="OV194" s="3"/>
      <c r="OW194" s="3"/>
      <c r="OX194" s="3"/>
      <c r="OY194" s="3"/>
      <c r="OZ194" s="3"/>
      <c r="PA194" s="3"/>
      <c r="PB194" s="3"/>
      <c r="PC194" s="3"/>
      <c r="PD194" s="3"/>
      <c r="PE194" s="3"/>
      <c r="PF194" s="3"/>
      <c r="PG194" s="3"/>
      <c r="PH194" s="3"/>
      <c r="PI194" s="3"/>
      <c r="PJ194" s="3"/>
      <c r="PK194" s="3"/>
      <c r="PL194" s="3"/>
      <c r="PM194" s="3"/>
      <c r="PN194" s="3"/>
      <c r="PO194" s="3"/>
      <c r="PP194" s="3"/>
      <c r="PQ194" s="3"/>
      <c r="PR194" s="3"/>
      <c r="PS194" s="3"/>
      <c r="PT194" s="3"/>
      <c r="PU194" s="3"/>
      <c r="PV194" s="3"/>
      <c r="PW194" s="3"/>
      <c r="PX194" s="3"/>
      <c r="PY194" s="3"/>
      <c r="PZ194" s="3"/>
      <c r="QA194" s="3"/>
      <c r="QB194" s="3"/>
      <c r="QC194" s="3"/>
      <c r="QD194" s="3"/>
      <c r="QE194" s="3"/>
      <c r="QF194" s="3"/>
      <c r="QG194" s="3"/>
      <c r="QH194" s="3"/>
      <c r="QI194" s="3"/>
      <c r="QJ194" s="3"/>
      <c r="QK194" s="3"/>
      <c r="QL194" s="3"/>
      <c r="QM194" s="3"/>
      <c r="QN194" s="3"/>
      <c r="QO194" s="3"/>
      <c r="QP194" s="3"/>
      <c r="QQ194" s="3"/>
      <c r="QR194" s="3"/>
      <c r="QS194" s="3"/>
      <c r="QT194" s="3"/>
      <c r="QU194" s="3"/>
      <c r="QV194" s="3"/>
      <c r="QW194" s="3"/>
      <c r="QX194" s="3"/>
      <c r="QY194" s="3"/>
      <c r="QZ194" s="3"/>
      <c r="RA194" s="3"/>
      <c r="RB194" s="3"/>
      <c r="RC194" s="3"/>
      <c r="RD194" s="3"/>
      <c r="RE194" s="3"/>
      <c r="RF194" s="3"/>
      <c r="RG194" s="3"/>
      <c r="RH194" s="3"/>
      <c r="RI194" s="3"/>
      <c r="RJ194" s="3"/>
      <c r="RK194" s="3"/>
      <c r="RL194" s="3"/>
      <c r="RM194" s="3"/>
      <c r="RN194" s="3"/>
      <c r="RO194" s="3"/>
      <c r="RP194" s="3"/>
      <c r="RQ194" s="3"/>
      <c r="RR194" s="3"/>
      <c r="RS194" s="3"/>
      <c r="RT194" s="3"/>
      <c r="RU194" s="3"/>
      <c r="RV194" s="3"/>
      <c r="RW194" s="3"/>
      <c r="RX194" s="3"/>
      <c r="RY194" s="3"/>
      <c r="RZ194" s="3"/>
      <c r="SA194" s="3"/>
      <c r="SB194" s="3"/>
      <c r="SC194" s="3"/>
      <c r="SD194" s="3"/>
      <c r="SE194" s="3"/>
      <c r="SF194" s="3"/>
      <c r="SG194" s="3"/>
      <c r="SH194" s="3"/>
      <c r="SI194" s="3"/>
      <c r="SJ194" s="3"/>
      <c r="SK194" s="3"/>
      <c r="SL194" s="3"/>
      <c r="SM194" s="3"/>
      <c r="SN194" s="3"/>
      <c r="SO194" s="3"/>
      <c r="SP194" s="3"/>
      <c r="SQ194" s="3"/>
      <c r="SR194" s="3"/>
      <c r="SS194" s="3"/>
      <c r="ST194" s="3"/>
      <c r="SU194" s="3"/>
      <c r="SV194" s="3"/>
      <c r="SW194" s="3"/>
      <c r="SX194" s="3"/>
      <c r="SY194" s="3"/>
      <c r="SZ194" s="3"/>
      <c r="TA194" s="3"/>
      <c r="TB194" s="3"/>
      <c r="TC194" s="3"/>
      <c r="TD194" s="3"/>
      <c r="TE194" s="3"/>
      <c r="TF194" s="3"/>
      <c r="TG194" s="3"/>
      <c r="TH194" s="3"/>
      <c r="TI194" s="3"/>
      <c r="TJ194" s="3"/>
      <c r="TK194" s="3"/>
      <c r="TL194" s="3"/>
      <c r="TM194" s="3"/>
      <c r="TN194" s="3"/>
      <c r="TO194" s="3"/>
      <c r="TP194" s="3"/>
      <c r="TQ194" s="3"/>
      <c r="TR194" s="3"/>
      <c r="TS194" s="3"/>
      <c r="TT194" s="3"/>
      <c r="TU194" s="3"/>
      <c r="TV194" s="3"/>
      <c r="TW194" s="3"/>
      <c r="TX194" s="3"/>
      <c r="TY194" s="3"/>
      <c r="TZ194" s="3"/>
      <c r="UA194" s="3"/>
      <c r="UB194" s="3"/>
      <c r="UC194" s="3"/>
      <c r="UD194" s="3"/>
      <c r="UE194" s="3"/>
      <c r="UF194" s="3"/>
      <c r="UG194" s="3"/>
      <c r="UH194" s="3"/>
      <c r="UI194" s="3"/>
      <c r="UJ194" s="3"/>
      <c r="UK194" s="3"/>
      <c r="UL194" s="3"/>
      <c r="UM194" s="3"/>
      <c r="UN194" s="3"/>
      <c r="UO194" s="3"/>
      <c r="UP194" s="3"/>
      <c r="UQ194" s="3"/>
      <c r="UR194" s="3"/>
      <c r="US194" s="3"/>
      <c r="UT194" s="3"/>
      <c r="UU194" s="3"/>
      <c r="UV194" s="3"/>
      <c r="UW194" s="3"/>
      <c r="UX194" s="3"/>
      <c r="UY194" s="3"/>
      <c r="UZ194" s="3"/>
      <c r="VA194" s="3"/>
      <c r="VB194" s="3"/>
      <c r="VC194" s="3"/>
      <c r="VD194" s="3"/>
      <c r="VE194" s="3"/>
      <c r="VF194" s="3"/>
      <c r="VG194" s="3"/>
      <c r="VH194" s="3"/>
      <c r="VI194" s="3"/>
      <c r="VJ194" s="3"/>
      <c r="VK194" s="3"/>
      <c r="VL194" s="3"/>
      <c r="VM194" s="3"/>
      <c r="VN194" s="3"/>
      <c r="VO194" s="3"/>
      <c r="VP194" s="3"/>
      <c r="VQ194" s="3"/>
      <c r="VR194" s="3"/>
      <c r="VS194" s="3"/>
      <c r="VT194" s="3"/>
      <c r="VU194" s="3"/>
      <c r="VV194" s="3"/>
      <c r="VW194" s="3"/>
      <c r="VX194" s="3"/>
      <c r="VY194" s="3"/>
      <c r="VZ194" s="3"/>
      <c r="WA194" s="3"/>
      <c r="WB194" s="3"/>
      <c r="WC194" s="3"/>
      <c r="WD194" s="3"/>
      <c r="WE194" s="3"/>
      <c r="WF194" s="3"/>
      <c r="WG194" s="3"/>
      <c r="WH194" s="3"/>
      <c r="WI194" s="3"/>
      <c r="WJ194" s="3"/>
      <c r="WK194" s="3"/>
      <c r="WL194" s="3"/>
      <c r="WM194" s="3"/>
      <c r="WN194" s="3"/>
      <c r="WO194" s="3"/>
      <c r="WP194" s="3"/>
      <c r="WQ194" s="3"/>
      <c r="WR194" s="3"/>
      <c r="WS194" s="3"/>
      <c r="WT194" s="3"/>
      <c r="WU194" s="3"/>
      <c r="WV194" s="3"/>
      <c r="WW194" s="3"/>
      <c r="WX194" s="3"/>
      <c r="WY194" s="3"/>
      <c r="WZ194" s="3"/>
      <c r="XA194" s="3"/>
      <c r="XB194" s="3"/>
      <c r="XC194" s="3"/>
      <c r="XD194" s="3"/>
      <c r="XE194" s="3"/>
      <c r="XF194" s="3"/>
      <c r="XG194" s="3"/>
      <c r="XH194" s="3"/>
      <c r="XI194" s="3"/>
      <c r="XJ194" s="3"/>
      <c r="XK194" s="3"/>
      <c r="XL194" s="3"/>
      <c r="XM194" s="3"/>
      <c r="XN194" s="3"/>
      <c r="XO194" s="3"/>
      <c r="XP194" s="3"/>
      <c r="XQ194" s="3"/>
      <c r="XR194" s="3"/>
      <c r="XS194" s="3"/>
      <c r="XT194" s="3"/>
      <c r="XU194" s="3"/>
      <c r="XV194" s="3"/>
      <c r="XW194" s="3"/>
      <c r="XX194" s="3"/>
      <c r="XY194" s="3"/>
      <c r="XZ194" s="3"/>
      <c r="YA194" s="3"/>
      <c r="YB194" s="3"/>
      <c r="YC194" s="3"/>
      <c r="YD194" s="3"/>
      <c r="YE194" s="3"/>
      <c r="YF194" s="3"/>
      <c r="YG194" s="3"/>
      <c r="YH194" s="3"/>
      <c r="YI194" s="3"/>
      <c r="YJ194" s="3"/>
      <c r="YK194" s="3"/>
      <c r="YL194" s="3"/>
      <c r="YM194" s="3"/>
      <c r="YN194" s="3"/>
      <c r="YO194" s="3"/>
      <c r="YP194" s="3"/>
      <c r="YQ194" s="3"/>
      <c r="YR194" s="3"/>
      <c r="YS194" s="3"/>
      <c r="YT194" s="3"/>
      <c r="YU194" s="3"/>
      <c r="YV194" s="3"/>
      <c r="YW194" s="3"/>
      <c r="YX194" s="3"/>
      <c r="YY194" s="3"/>
      <c r="YZ194" s="3"/>
      <c r="ZA194" s="3"/>
      <c r="ZB194" s="3"/>
      <c r="ZC194" s="3"/>
      <c r="ZD194" s="3"/>
      <c r="ZE194" s="3"/>
      <c r="ZF194" s="3"/>
      <c r="ZG194" s="3"/>
      <c r="ZH194" s="3"/>
      <c r="ZI194" s="3"/>
      <c r="ZJ194" s="3"/>
      <c r="ZK194" s="3"/>
      <c r="ZL194" s="3"/>
      <c r="ZM194" s="3"/>
      <c r="ZN194" s="3"/>
      <c r="ZO194" s="3"/>
      <c r="ZP194" s="3"/>
      <c r="ZQ194" s="3"/>
      <c r="ZR194" s="3"/>
      <c r="ZS194" s="3"/>
      <c r="ZT194" s="3"/>
      <c r="ZU194" s="3"/>
      <c r="ZV194" s="3"/>
      <c r="ZW194" s="3"/>
      <c r="ZX194" s="3"/>
      <c r="ZY194" s="3"/>
      <c r="ZZ194" s="3"/>
      <c r="AAA194" s="3"/>
      <c r="AAB194" s="3"/>
      <c r="AAC194" s="3"/>
      <c r="AAD194" s="3"/>
      <c r="AAE194" s="3"/>
      <c r="AAF194" s="3"/>
      <c r="AAG194" s="3"/>
      <c r="AAH194" s="3"/>
      <c r="AAI194" s="3"/>
      <c r="AAJ194" s="3"/>
      <c r="AAK194" s="3"/>
      <c r="AAL194" s="3"/>
      <c r="AAM194" s="3"/>
      <c r="AAN194" s="3"/>
      <c r="AAO194" s="3"/>
      <c r="AAP194" s="3"/>
      <c r="AAQ194" s="3"/>
      <c r="AAR194" s="3"/>
      <c r="AAS194" s="3"/>
      <c r="AAT194" s="3"/>
      <c r="AAU194" s="3"/>
      <c r="AAV194" s="3"/>
      <c r="AAW194" s="3"/>
      <c r="AAX194" s="3"/>
      <c r="AAY194" s="3"/>
      <c r="AAZ194" s="3"/>
      <c r="ABA194" s="3"/>
      <c r="ABB194" s="3"/>
      <c r="ABC194" s="3"/>
      <c r="ABD194" s="3"/>
      <c r="ABE194" s="3"/>
      <c r="ABF194" s="3"/>
      <c r="ABG194" s="3"/>
      <c r="ABH194" s="3"/>
    </row>
    <row r="195" spans="1:736" s="2" customFormat="1" ht="85.5">
      <c r="A195" s="92" t="s">
        <v>1034</v>
      </c>
      <c r="B195" s="93" t="s">
        <v>782</v>
      </c>
      <c r="C195" s="87" t="s">
        <v>814</v>
      </c>
      <c r="D195" s="87" t="s">
        <v>822</v>
      </c>
      <c r="E195" s="174" t="s">
        <v>637</v>
      </c>
      <c r="F195" s="93" t="s">
        <v>320</v>
      </c>
      <c r="G195" s="93" t="s">
        <v>318</v>
      </c>
      <c r="H195" s="135">
        <v>3</v>
      </c>
      <c r="I195" s="90">
        <v>3</v>
      </c>
      <c r="J195" s="90">
        <v>2</v>
      </c>
      <c r="K195" s="136">
        <v>2.6666666666666665</v>
      </c>
      <c r="L195" s="91" t="s">
        <v>339</v>
      </c>
      <c r="M195" s="94" t="s">
        <v>284</v>
      </c>
      <c r="N195" s="180" t="s">
        <v>1108</v>
      </c>
      <c r="O195" s="180" t="s">
        <v>1141</v>
      </c>
      <c r="P195" s="180" t="s">
        <v>1137</v>
      </c>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c r="IW195" s="3"/>
      <c r="IX195" s="3"/>
      <c r="IY195" s="3"/>
      <c r="IZ195" s="3"/>
      <c r="JA195" s="3"/>
      <c r="JB195" s="3"/>
      <c r="JC195" s="3"/>
      <c r="JD195" s="3"/>
      <c r="JE195" s="3"/>
      <c r="JF195" s="3"/>
      <c r="JG195" s="3"/>
      <c r="JH195" s="3"/>
      <c r="JI195" s="3"/>
      <c r="JJ195" s="3"/>
      <c r="JK195" s="3"/>
      <c r="JL195" s="3"/>
      <c r="JM195" s="3"/>
      <c r="JN195" s="3"/>
      <c r="JO195" s="3"/>
      <c r="JP195" s="3"/>
      <c r="JQ195" s="3"/>
      <c r="JR195" s="3"/>
      <c r="JS195" s="3"/>
      <c r="JT195" s="3"/>
      <c r="JU195" s="3"/>
      <c r="JV195" s="3"/>
      <c r="JW195" s="3"/>
      <c r="JX195" s="3"/>
      <c r="JY195" s="3"/>
      <c r="JZ195" s="3"/>
      <c r="KA195" s="3"/>
      <c r="KB195" s="3"/>
      <c r="KC195" s="3"/>
      <c r="KD195" s="3"/>
      <c r="KE195" s="3"/>
      <c r="KF195" s="3"/>
      <c r="KG195" s="3"/>
      <c r="KH195" s="3"/>
      <c r="KI195" s="3"/>
      <c r="KJ195" s="3"/>
      <c r="KK195" s="3"/>
      <c r="KL195" s="3"/>
      <c r="KM195" s="3"/>
      <c r="KN195" s="3"/>
      <c r="KO195" s="3"/>
      <c r="KP195" s="3"/>
      <c r="KQ195" s="3"/>
      <c r="KR195" s="3"/>
      <c r="KS195" s="3"/>
      <c r="KT195" s="3"/>
      <c r="KU195" s="3"/>
      <c r="KV195" s="3"/>
      <c r="KW195" s="3"/>
      <c r="KX195" s="3"/>
      <c r="KY195" s="3"/>
      <c r="KZ195" s="3"/>
      <c r="LA195" s="3"/>
      <c r="LB195" s="3"/>
      <c r="LC195" s="3"/>
      <c r="LD195" s="3"/>
      <c r="LE195" s="3"/>
      <c r="LF195" s="3"/>
      <c r="LG195" s="3"/>
      <c r="LH195" s="3"/>
      <c r="LI195" s="3"/>
      <c r="LJ195" s="3"/>
      <c r="LK195" s="3"/>
      <c r="LL195" s="3"/>
      <c r="LM195" s="3"/>
      <c r="LN195" s="3"/>
      <c r="LO195" s="3"/>
      <c r="LP195" s="3"/>
      <c r="LQ195" s="3"/>
      <c r="LR195" s="3"/>
      <c r="LS195" s="3"/>
      <c r="LT195" s="3"/>
      <c r="LU195" s="3"/>
      <c r="LV195" s="3"/>
      <c r="LW195" s="3"/>
      <c r="LX195" s="3"/>
      <c r="LY195" s="3"/>
      <c r="LZ195" s="3"/>
      <c r="MA195" s="3"/>
      <c r="MB195" s="3"/>
      <c r="MC195" s="3"/>
      <c r="MD195" s="3"/>
      <c r="ME195" s="3"/>
      <c r="MF195" s="3"/>
      <c r="MG195" s="3"/>
      <c r="MH195" s="3"/>
      <c r="MI195" s="3"/>
      <c r="MJ195" s="3"/>
      <c r="MK195" s="3"/>
      <c r="ML195" s="3"/>
      <c r="MM195" s="3"/>
      <c r="MN195" s="3"/>
      <c r="MO195" s="3"/>
      <c r="MP195" s="3"/>
      <c r="MQ195" s="3"/>
      <c r="MR195" s="3"/>
      <c r="MS195" s="3"/>
      <c r="MT195" s="3"/>
      <c r="MU195" s="3"/>
      <c r="MV195" s="3"/>
      <c r="MW195" s="3"/>
      <c r="MX195" s="3"/>
      <c r="MY195" s="3"/>
      <c r="MZ195" s="3"/>
      <c r="NA195" s="3"/>
      <c r="NB195" s="3"/>
      <c r="NC195" s="3"/>
      <c r="ND195" s="3"/>
      <c r="NE195" s="3"/>
      <c r="NF195" s="3"/>
      <c r="NG195" s="3"/>
      <c r="NH195" s="3"/>
      <c r="NI195" s="3"/>
      <c r="NJ195" s="3"/>
      <c r="NK195" s="3"/>
      <c r="NL195" s="3"/>
      <c r="NM195" s="3"/>
      <c r="NN195" s="3"/>
      <c r="NO195" s="3"/>
      <c r="NP195" s="3"/>
      <c r="NQ195" s="3"/>
      <c r="NR195" s="3"/>
      <c r="NS195" s="3"/>
      <c r="NT195" s="3"/>
      <c r="NU195" s="3"/>
      <c r="NV195" s="3"/>
      <c r="NW195" s="3"/>
      <c r="NX195" s="3"/>
      <c r="NY195" s="3"/>
      <c r="NZ195" s="3"/>
      <c r="OA195" s="3"/>
      <c r="OB195" s="3"/>
      <c r="OC195" s="3"/>
      <c r="OD195" s="3"/>
      <c r="OE195" s="3"/>
      <c r="OF195" s="3"/>
      <c r="OG195" s="3"/>
      <c r="OH195" s="3"/>
      <c r="OI195" s="3"/>
      <c r="OJ195" s="3"/>
      <c r="OK195" s="3"/>
      <c r="OL195" s="3"/>
      <c r="OM195" s="3"/>
      <c r="ON195" s="3"/>
      <c r="OO195" s="3"/>
      <c r="OP195" s="3"/>
      <c r="OQ195" s="3"/>
      <c r="OR195" s="3"/>
      <c r="OS195" s="3"/>
      <c r="OT195" s="3"/>
      <c r="OU195" s="3"/>
      <c r="OV195" s="3"/>
      <c r="OW195" s="3"/>
      <c r="OX195" s="3"/>
      <c r="OY195" s="3"/>
      <c r="OZ195" s="3"/>
      <c r="PA195" s="3"/>
      <c r="PB195" s="3"/>
      <c r="PC195" s="3"/>
      <c r="PD195" s="3"/>
      <c r="PE195" s="3"/>
      <c r="PF195" s="3"/>
      <c r="PG195" s="3"/>
      <c r="PH195" s="3"/>
      <c r="PI195" s="3"/>
      <c r="PJ195" s="3"/>
      <c r="PK195" s="3"/>
      <c r="PL195" s="3"/>
      <c r="PM195" s="3"/>
      <c r="PN195" s="3"/>
      <c r="PO195" s="3"/>
      <c r="PP195" s="3"/>
      <c r="PQ195" s="3"/>
      <c r="PR195" s="3"/>
      <c r="PS195" s="3"/>
      <c r="PT195" s="3"/>
      <c r="PU195" s="3"/>
      <c r="PV195" s="3"/>
      <c r="PW195" s="3"/>
      <c r="PX195" s="3"/>
      <c r="PY195" s="3"/>
      <c r="PZ195" s="3"/>
      <c r="QA195" s="3"/>
      <c r="QB195" s="3"/>
      <c r="QC195" s="3"/>
      <c r="QD195" s="3"/>
      <c r="QE195" s="3"/>
      <c r="QF195" s="3"/>
      <c r="QG195" s="3"/>
      <c r="QH195" s="3"/>
      <c r="QI195" s="3"/>
      <c r="QJ195" s="3"/>
      <c r="QK195" s="3"/>
      <c r="QL195" s="3"/>
      <c r="QM195" s="3"/>
      <c r="QN195" s="3"/>
      <c r="QO195" s="3"/>
      <c r="QP195" s="3"/>
      <c r="QQ195" s="3"/>
      <c r="QR195" s="3"/>
      <c r="QS195" s="3"/>
      <c r="QT195" s="3"/>
      <c r="QU195" s="3"/>
      <c r="QV195" s="3"/>
      <c r="QW195" s="3"/>
      <c r="QX195" s="3"/>
      <c r="QY195" s="3"/>
      <c r="QZ195" s="3"/>
      <c r="RA195" s="3"/>
      <c r="RB195" s="3"/>
      <c r="RC195" s="3"/>
      <c r="RD195" s="3"/>
      <c r="RE195" s="3"/>
      <c r="RF195" s="3"/>
      <c r="RG195" s="3"/>
      <c r="RH195" s="3"/>
      <c r="RI195" s="3"/>
      <c r="RJ195" s="3"/>
      <c r="RK195" s="3"/>
      <c r="RL195" s="3"/>
      <c r="RM195" s="3"/>
      <c r="RN195" s="3"/>
      <c r="RO195" s="3"/>
      <c r="RP195" s="3"/>
      <c r="RQ195" s="3"/>
      <c r="RR195" s="3"/>
      <c r="RS195" s="3"/>
      <c r="RT195" s="3"/>
      <c r="RU195" s="3"/>
      <c r="RV195" s="3"/>
      <c r="RW195" s="3"/>
      <c r="RX195" s="3"/>
      <c r="RY195" s="3"/>
      <c r="RZ195" s="3"/>
      <c r="SA195" s="3"/>
      <c r="SB195" s="3"/>
      <c r="SC195" s="3"/>
      <c r="SD195" s="3"/>
      <c r="SE195" s="3"/>
      <c r="SF195" s="3"/>
      <c r="SG195" s="3"/>
      <c r="SH195" s="3"/>
      <c r="SI195" s="3"/>
      <c r="SJ195" s="3"/>
      <c r="SK195" s="3"/>
      <c r="SL195" s="3"/>
      <c r="SM195" s="3"/>
      <c r="SN195" s="3"/>
      <c r="SO195" s="3"/>
      <c r="SP195" s="3"/>
      <c r="SQ195" s="3"/>
      <c r="SR195" s="3"/>
      <c r="SS195" s="3"/>
      <c r="ST195" s="3"/>
      <c r="SU195" s="3"/>
      <c r="SV195" s="3"/>
      <c r="SW195" s="3"/>
      <c r="SX195" s="3"/>
      <c r="SY195" s="3"/>
      <c r="SZ195" s="3"/>
      <c r="TA195" s="3"/>
      <c r="TB195" s="3"/>
      <c r="TC195" s="3"/>
      <c r="TD195" s="3"/>
      <c r="TE195" s="3"/>
      <c r="TF195" s="3"/>
      <c r="TG195" s="3"/>
      <c r="TH195" s="3"/>
      <c r="TI195" s="3"/>
      <c r="TJ195" s="3"/>
      <c r="TK195" s="3"/>
      <c r="TL195" s="3"/>
      <c r="TM195" s="3"/>
      <c r="TN195" s="3"/>
      <c r="TO195" s="3"/>
      <c r="TP195" s="3"/>
      <c r="TQ195" s="3"/>
      <c r="TR195" s="3"/>
      <c r="TS195" s="3"/>
      <c r="TT195" s="3"/>
      <c r="TU195" s="3"/>
      <c r="TV195" s="3"/>
      <c r="TW195" s="3"/>
      <c r="TX195" s="3"/>
      <c r="TY195" s="3"/>
      <c r="TZ195" s="3"/>
      <c r="UA195" s="3"/>
      <c r="UB195" s="3"/>
      <c r="UC195" s="3"/>
      <c r="UD195" s="3"/>
      <c r="UE195" s="3"/>
      <c r="UF195" s="3"/>
      <c r="UG195" s="3"/>
      <c r="UH195" s="3"/>
      <c r="UI195" s="3"/>
      <c r="UJ195" s="3"/>
      <c r="UK195" s="3"/>
      <c r="UL195" s="3"/>
      <c r="UM195" s="3"/>
      <c r="UN195" s="3"/>
      <c r="UO195" s="3"/>
      <c r="UP195" s="3"/>
      <c r="UQ195" s="3"/>
      <c r="UR195" s="3"/>
      <c r="US195" s="3"/>
      <c r="UT195" s="3"/>
      <c r="UU195" s="3"/>
      <c r="UV195" s="3"/>
      <c r="UW195" s="3"/>
      <c r="UX195" s="3"/>
      <c r="UY195" s="3"/>
      <c r="UZ195" s="3"/>
      <c r="VA195" s="3"/>
      <c r="VB195" s="3"/>
      <c r="VC195" s="3"/>
      <c r="VD195" s="3"/>
      <c r="VE195" s="3"/>
      <c r="VF195" s="3"/>
      <c r="VG195" s="3"/>
      <c r="VH195" s="3"/>
      <c r="VI195" s="3"/>
      <c r="VJ195" s="3"/>
      <c r="VK195" s="3"/>
      <c r="VL195" s="3"/>
      <c r="VM195" s="3"/>
      <c r="VN195" s="3"/>
      <c r="VO195" s="3"/>
      <c r="VP195" s="3"/>
      <c r="VQ195" s="3"/>
      <c r="VR195" s="3"/>
      <c r="VS195" s="3"/>
      <c r="VT195" s="3"/>
      <c r="VU195" s="3"/>
      <c r="VV195" s="3"/>
      <c r="VW195" s="3"/>
      <c r="VX195" s="3"/>
      <c r="VY195" s="3"/>
      <c r="VZ195" s="3"/>
      <c r="WA195" s="3"/>
      <c r="WB195" s="3"/>
      <c r="WC195" s="3"/>
      <c r="WD195" s="3"/>
      <c r="WE195" s="3"/>
      <c r="WF195" s="3"/>
      <c r="WG195" s="3"/>
      <c r="WH195" s="3"/>
      <c r="WI195" s="3"/>
      <c r="WJ195" s="3"/>
      <c r="WK195" s="3"/>
      <c r="WL195" s="3"/>
      <c r="WM195" s="3"/>
      <c r="WN195" s="3"/>
      <c r="WO195" s="3"/>
      <c r="WP195" s="3"/>
      <c r="WQ195" s="3"/>
      <c r="WR195" s="3"/>
      <c r="WS195" s="3"/>
      <c r="WT195" s="3"/>
      <c r="WU195" s="3"/>
      <c r="WV195" s="3"/>
      <c r="WW195" s="3"/>
      <c r="WX195" s="3"/>
      <c r="WY195" s="3"/>
      <c r="WZ195" s="3"/>
      <c r="XA195" s="3"/>
      <c r="XB195" s="3"/>
      <c r="XC195" s="3"/>
      <c r="XD195" s="3"/>
      <c r="XE195" s="3"/>
      <c r="XF195" s="3"/>
      <c r="XG195" s="3"/>
      <c r="XH195" s="3"/>
      <c r="XI195" s="3"/>
      <c r="XJ195" s="3"/>
      <c r="XK195" s="3"/>
      <c r="XL195" s="3"/>
      <c r="XM195" s="3"/>
      <c r="XN195" s="3"/>
      <c r="XO195" s="3"/>
      <c r="XP195" s="3"/>
      <c r="XQ195" s="3"/>
      <c r="XR195" s="3"/>
      <c r="XS195" s="3"/>
      <c r="XT195" s="3"/>
      <c r="XU195" s="3"/>
      <c r="XV195" s="3"/>
      <c r="XW195" s="3"/>
      <c r="XX195" s="3"/>
      <c r="XY195" s="3"/>
      <c r="XZ195" s="3"/>
      <c r="YA195" s="3"/>
      <c r="YB195" s="3"/>
      <c r="YC195" s="3"/>
      <c r="YD195" s="3"/>
      <c r="YE195" s="3"/>
      <c r="YF195" s="3"/>
      <c r="YG195" s="3"/>
      <c r="YH195" s="3"/>
      <c r="YI195" s="3"/>
      <c r="YJ195" s="3"/>
      <c r="YK195" s="3"/>
      <c r="YL195" s="3"/>
      <c r="YM195" s="3"/>
      <c r="YN195" s="3"/>
      <c r="YO195" s="3"/>
      <c r="YP195" s="3"/>
      <c r="YQ195" s="3"/>
      <c r="YR195" s="3"/>
      <c r="YS195" s="3"/>
      <c r="YT195" s="3"/>
      <c r="YU195" s="3"/>
      <c r="YV195" s="3"/>
      <c r="YW195" s="3"/>
      <c r="YX195" s="3"/>
      <c r="YY195" s="3"/>
      <c r="YZ195" s="3"/>
      <c r="ZA195" s="3"/>
      <c r="ZB195" s="3"/>
      <c r="ZC195" s="3"/>
      <c r="ZD195" s="3"/>
      <c r="ZE195" s="3"/>
      <c r="ZF195" s="3"/>
      <c r="ZG195" s="3"/>
      <c r="ZH195" s="3"/>
      <c r="ZI195" s="3"/>
      <c r="ZJ195" s="3"/>
      <c r="ZK195" s="3"/>
      <c r="ZL195" s="3"/>
      <c r="ZM195" s="3"/>
      <c r="ZN195" s="3"/>
      <c r="ZO195" s="3"/>
      <c r="ZP195" s="3"/>
      <c r="ZQ195" s="3"/>
      <c r="ZR195" s="3"/>
      <c r="ZS195" s="3"/>
      <c r="ZT195" s="3"/>
      <c r="ZU195" s="3"/>
      <c r="ZV195" s="3"/>
      <c r="ZW195" s="3"/>
      <c r="ZX195" s="3"/>
      <c r="ZY195" s="3"/>
      <c r="ZZ195" s="3"/>
      <c r="AAA195" s="3"/>
      <c r="AAB195" s="3"/>
      <c r="AAC195" s="3"/>
      <c r="AAD195" s="3"/>
      <c r="AAE195" s="3"/>
      <c r="AAF195" s="3"/>
      <c r="AAG195" s="3"/>
      <c r="AAH195" s="3"/>
      <c r="AAI195" s="3"/>
      <c r="AAJ195" s="3"/>
      <c r="AAK195" s="3"/>
      <c r="AAL195" s="3"/>
      <c r="AAM195" s="3"/>
      <c r="AAN195" s="3"/>
      <c r="AAO195" s="3"/>
      <c r="AAP195" s="3"/>
      <c r="AAQ195" s="3"/>
      <c r="AAR195" s="3"/>
      <c r="AAS195" s="3"/>
      <c r="AAT195" s="3"/>
      <c r="AAU195" s="3"/>
      <c r="AAV195" s="3"/>
      <c r="AAW195" s="3"/>
      <c r="AAX195" s="3"/>
      <c r="AAY195" s="3"/>
      <c r="AAZ195" s="3"/>
      <c r="ABA195" s="3"/>
      <c r="ABB195" s="3"/>
      <c r="ABC195" s="3"/>
      <c r="ABD195" s="3"/>
      <c r="ABE195" s="3"/>
      <c r="ABF195" s="3"/>
      <c r="ABG195" s="3"/>
      <c r="ABH195" s="3"/>
    </row>
    <row r="196" spans="1:736" s="2" customFormat="1" ht="38.25">
      <c r="A196" s="92" t="s">
        <v>1035</v>
      </c>
      <c r="B196" s="93" t="s">
        <v>782</v>
      </c>
      <c r="C196" s="87" t="s">
        <v>814</v>
      </c>
      <c r="D196" s="87" t="s">
        <v>823</v>
      </c>
      <c r="E196" s="174" t="s">
        <v>824</v>
      </c>
      <c r="F196" s="93" t="s">
        <v>320</v>
      </c>
      <c r="G196" s="93" t="s">
        <v>318</v>
      </c>
      <c r="H196" s="135">
        <v>3</v>
      </c>
      <c r="I196" s="90">
        <v>3</v>
      </c>
      <c r="J196" s="90">
        <v>2</v>
      </c>
      <c r="K196" s="136">
        <v>2.6666666666666665</v>
      </c>
      <c r="L196" s="91" t="s">
        <v>339</v>
      </c>
      <c r="M196" s="94" t="s">
        <v>284</v>
      </c>
      <c r="N196" s="180" t="s">
        <v>1108</v>
      </c>
      <c r="O196" s="180" t="s">
        <v>1141</v>
      </c>
      <c r="P196" s="180" t="s">
        <v>1137</v>
      </c>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c r="IW196" s="3"/>
      <c r="IX196" s="3"/>
      <c r="IY196" s="3"/>
      <c r="IZ196" s="3"/>
      <c r="JA196" s="3"/>
      <c r="JB196" s="3"/>
      <c r="JC196" s="3"/>
      <c r="JD196" s="3"/>
      <c r="JE196" s="3"/>
      <c r="JF196" s="3"/>
      <c r="JG196" s="3"/>
      <c r="JH196" s="3"/>
      <c r="JI196" s="3"/>
      <c r="JJ196" s="3"/>
      <c r="JK196" s="3"/>
      <c r="JL196" s="3"/>
      <c r="JM196" s="3"/>
      <c r="JN196" s="3"/>
      <c r="JO196" s="3"/>
      <c r="JP196" s="3"/>
      <c r="JQ196" s="3"/>
      <c r="JR196" s="3"/>
      <c r="JS196" s="3"/>
      <c r="JT196" s="3"/>
      <c r="JU196" s="3"/>
      <c r="JV196" s="3"/>
      <c r="JW196" s="3"/>
      <c r="JX196" s="3"/>
      <c r="JY196" s="3"/>
      <c r="JZ196" s="3"/>
      <c r="KA196" s="3"/>
      <c r="KB196" s="3"/>
      <c r="KC196" s="3"/>
      <c r="KD196" s="3"/>
      <c r="KE196" s="3"/>
      <c r="KF196" s="3"/>
      <c r="KG196" s="3"/>
      <c r="KH196" s="3"/>
      <c r="KI196" s="3"/>
      <c r="KJ196" s="3"/>
      <c r="KK196" s="3"/>
      <c r="KL196" s="3"/>
      <c r="KM196" s="3"/>
      <c r="KN196" s="3"/>
      <c r="KO196" s="3"/>
      <c r="KP196" s="3"/>
      <c r="KQ196" s="3"/>
      <c r="KR196" s="3"/>
      <c r="KS196" s="3"/>
      <c r="KT196" s="3"/>
      <c r="KU196" s="3"/>
      <c r="KV196" s="3"/>
      <c r="KW196" s="3"/>
      <c r="KX196" s="3"/>
      <c r="KY196" s="3"/>
      <c r="KZ196" s="3"/>
      <c r="LA196" s="3"/>
      <c r="LB196" s="3"/>
      <c r="LC196" s="3"/>
      <c r="LD196" s="3"/>
      <c r="LE196" s="3"/>
      <c r="LF196" s="3"/>
      <c r="LG196" s="3"/>
      <c r="LH196" s="3"/>
      <c r="LI196" s="3"/>
      <c r="LJ196" s="3"/>
      <c r="LK196" s="3"/>
      <c r="LL196" s="3"/>
      <c r="LM196" s="3"/>
      <c r="LN196" s="3"/>
      <c r="LO196" s="3"/>
      <c r="LP196" s="3"/>
      <c r="LQ196" s="3"/>
      <c r="LR196" s="3"/>
      <c r="LS196" s="3"/>
      <c r="LT196" s="3"/>
      <c r="LU196" s="3"/>
      <c r="LV196" s="3"/>
      <c r="LW196" s="3"/>
      <c r="LX196" s="3"/>
      <c r="LY196" s="3"/>
      <c r="LZ196" s="3"/>
      <c r="MA196" s="3"/>
      <c r="MB196" s="3"/>
      <c r="MC196" s="3"/>
      <c r="MD196" s="3"/>
      <c r="ME196" s="3"/>
      <c r="MF196" s="3"/>
      <c r="MG196" s="3"/>
      <c r="MH196" s="3"/>
      <c r="MI196" s="3"/>
      <c r="MJ196" s="3"/>
      <c r="MK196" s="3"/>
      <c r="ML196" s="3"/>
      <c r="MM196" s="3"/>
      <c r="MN196" s="3"/>
      <c r="MO196" s="3"/>
      <c r="MP196" s="3"/>
      <c r="MQ196" s="3"/>
      <c r="MR196" s="3"/>
      <c r="MS196" s="3"/>
      <c r="MT196" s="3"/>
      <c r="MU196" s="3"/>
      <c r="MV196" s="3"/>
      <c r="MW196" s="3"/>
      <c r="MX196" s="3"/>
      <c r="MY196" s="3"/>
      <c r="MZ196" s="3"/>
      <c r="NA196" s="3"/>
      <c r="NB196" s="3"/>
      <c r="NC196" s="3"/>
      <c r="ND196" s="3"/>
      <c r="NE196" s="3"/>
      <c r="NF196" s="3"/>
      <c r="NG196" s="3"/>
      <c r="NH196" s="3"/>
      <c r="NI196" s="3"/>
      <c r="NJ196" s="3"/>
      <c r="NK196" s="3"/>
      <c r="NL196" s="3"/>
      <c r="NM196" s="3"/>
      <c r="NN196" s="3"/>
      <c r="NO196" s="3"/>
      <c r="NP196" s="3"/>
      <c r="NQ196" s="3"/>
      <c r="NR196" s="3"/>
      <c r="NS196" s="3"/>
      <c r="NT196" s="3"/>
      <c r="NU196" s="3"/>
      <c r="NV196" s="3"/>
      <c r="NW196" s="3"/>
      <c r="NX196" s="3"/>
      <c r="NY196" s="3"/>
      <c r="NZ196" s="3"/>
      <c r="OA196" s="3"/>
      <c r="OB196" s="3"/>
      <c r="OC196" s="3"/>
      <c r="OD196" s="3"/>
      <c r="OE196" s="3"/>
      <c r="OF196" s="3"/>
      <c r="OG196" s="3"/>
      <c r="OH196" s="3"/>
      <c r="OI196" s="3"/>
      <c r="OJ196" s="3"/>
      <c r="OK196" s="3"/>
      <c r="OL196" s="3"/>
      <c r="OM196" s="3"/>
      <c r="ON196" s="3"/>
      <c r="OO196" s="3"/>
      <c r="OP196" s="3"/>
      <c r="OQ196" s="3"/>
      <c r="OR196" s="3"/>
      <c r="OS196" s="3"/>
      <c r="OT196" s="3"/>
      <c r="OU196" s="3"/>
      <c r="OV196" s="3"/>
      <c r="OW196" s="3"/>
      <c r="OX196" s="3"/>
      <c r="OY196" s="3"/>
      <c r="OZ196" s="3"/>
      <c r="PA196" s="3"/>
      <c r="PB196" s="3"/>
      <c r="PC196" s="3"/>
      <c r="PD196" s="3"/>
      <c r="PE196" s="3"/>
      <c r="PF196" s="3"/>
      <c r="PG196" s="3"/>
      <c r="PH196" s="3"/>
      <c r="PI196" s="3"/>
      <c r="PJ196" s="3"/>
      <c r="PK196" s="3"/>
      <c r="PL196" s="3"/>
      <c r="PM196" s="3"/>
      <c r="PN196" s="3"/>
      <c r="PO196" s="3"/>
      <c r="PP196" s="3"/>
      <c r="PQ196" s="3"/>
      <c r="PR196" s="3"/>
      <c r="PS196" s="3"/>
      <c r="PT196" s="3"/>
      <c r="PU196" s="3"/>
      <c r="PV196" s="3"/>
      <c r="PW196" s="3"/>
      <c r="PX196" s="3"/>
      <c r="PY196" s="3"/>
      <c r="PZ196" s="3"/>
      <c r="QA196" s="3"/>
      <c r="QB196" s="3"/>
      <c r="QC196" s="3"/>
      <c r="QD196" s="3"/>
      <c r="QE196" s="3"/>
      <c r="QF196" s="3"/>
      <c r="QG196" s="3"/>
      <c r="QH196" s="3"/>
      <c r="QI196" s="3"/>
      <c r="QJ196" s="3"/>
      <c r="QK196" s="3"/>
      <c r="QL196" s="3"/>
      <c r="QM196" s="3"/>
      <c r="QN196" s="3"/>
      <c r="QO196" s="3"/>
      <c r="QP196" s="3"/>
      <c r="QQ196" s="3"/>
      <c r="QR196" s="3"/>
      <c r="QS196" s="3"/>
      <c r="QT196" s="3"/>
      <c r="QU196" s="3"/>
      <c r="QV196" s="3"/>
      <c r="QW196" s="3"/>
      <c r="QX196" s="3"/>
      <c r="QY196" s="3"/>
      <c r="QZ196" s="3"/>
      <c r="RA196" s="3"/>
      <c r="RB196" s="3"/>
      <c r="RC196" s="3"/>
      <c r="RD196" s="3"/>
      <c r="RE196" s="3"/>
      <c r="RF196" s="3"/>
      <c r="RG196" s="3"/>
      <c r="RH196" s="3"/>
      <c r="RI196" s="3"/>
      <c r="RJ196" s="3"/>
      <c r="RK196" s="3"/>
      <c r="RL196" s="3"/>
      <c r="RM196" s="3"/>
      <c r="RN196" s="3"/>
      <c r="RO196" s="3"/>
      <c r="RP196" s="3"/>
      <c r="RQ196" s="3"/>
      <c r="RR196" s="3"/>
      <c r="RS196" s="3"/>
      <c r="RT196" s="3"/>
      <c r="RU196" s="3"/>
      <c r="RV196" s="3"/>
      <c r="RW196" s="3"/>
      <c r="RX196" s="3"/>
      <c r="RY196" s="3"/>
      <c r="RZ196" s="3"/>
      <c r="SA196" s="3"/>
      <c r="SB196" s="3"/>
      <c r="SC196" s="3"/>
      <c r="SD196" s="3"/>
      <c r="SE196" s="3"/>
      <c r="SF196" s="3"/>
      <c r="SG196" s="3"/>
      <c r="SH196" s="3"/>
      <c r="SI196" s="3"/>
      <c r="SJ196" s="3"/>
      <c r="SK196" s="3"/>
      <c r="SL196" s="3"/>
      <c r="SM196" s="3"/>
      <c r="SN196" s="3"/>
      <c r="SO196" s="3"/>
      <c r="SP196" s="3"/>
      <c r="SQ196" s="3"/>
      <c r="SR196" s="3"/>
      <c r="SS196" s="3"/>
      <c r="ST196" s="3"/>
      <c r="SU196" s="3"/>
      <c r="SV196" s="3"/>
      <c r="SW196" s="3"/>
      <c r="SX196" s="3"/>
      <c r="SY196" s="3"/>
      <c r="SZ196" s="3"/>
      <c r="TA196" s="3"/>
      <c r="TB196" s="3"/>
      <c r="TC196" s="3"/>
      <c r="TD196" s="3"/>
      <c r="TE196" s="3"/>
      <c r="TF196" s="3"/>
      <c r="TG196" s="3"/>
      <c r="TH196" s="3"/>
      <c r="TI196" s="3"/>
      <c r="TJ196" s="3"/>
      <c r="TK196" s="3"/>
      <c r="TL196" s="3"/>
      <c r="TM196" s="3"/>
      <c r="TN196" s="3"/>
      <c r="TO196" s="3"/>
      <c r="TP196" s="3"/>
      <c r="TQ196" s="3"/>
      <c r="TR196" s="3"/>
      <c r="TS196" s="3"/>
      <c r="TT196" s="3"/>
      <c r="TU196" s="3"/>
      <c r="TV196" s="3"/>
      <c r="TW196" s="3"/>
      <c r="TX196" s="3"/>
      <c r="TY196" s="3"/>
      <c r="TZ196" s="3"/>
      <c r="UA196" s="3"/>
      <c r="UB196" s="3"/>
      <c r="UC196" s="3"/>
      <c r="UD196" s="3"/>
      <c r="UE196" s="3"/>
      <c r="UF196" s="3"/>
      <c r="UG196" s="3"/>
      <c r="UH196" s="3"/>
      <c r="UI196" s="3"/>
      <c r="UJ196" s="3"/>
      <c r="UK196" s="3"/>
      <c r="UL196" s="3"/>
      <c r="UM196" s="3"/>
      <c r="UN196" s="3"/>
      <c r="UO196" s="3"/>
      <c r="UP196" s="3"/>
      <c r="UQ196" s="3"/>
      <c r="UR196" s="3"/>
      <c r="US196" s="3"/>
      <c r="UT196" s="3"/>
      <c r="UU196" s="3"/>
      <c r="UV196" s="3"/>
      <c r="UW196" s="3"/>
      <c r="UX196" s="3"/>
      <c r="UY196" s="3"/>
      <c r="UZ196" s="3"/>
      <c r="VA196" s="3"/>
      <c r="VB196" s="3"/>
      <c r="VC196" s="3"/>
      <c r="VD196" s="3"/>
      <c r="VE196" s="3"/>
      <c r="VF196" s="3"/>
      <c r="VG196" s="3"/>
      <c r="VH196" s="3"/>
      <c r="VI196" s="3"/>
      <c r="VJ196" s="3"/>
      <c r="VK196" s="3"/>
      <c r="VL196" s="3"/>
      <c r="VM196" s="3"/>
      <c r="VN196" s="3"/>
      <c r="VO196" s="3"/>
      <c r="VP196" s="3"/>
      <c r="VQ196" s="3"/>
      <c r="VR196" s="3"/>
      <c r="VS196" s="3"/>
      <c r="VT196" s="3"/>
      <c r="VU196" s="3"/>
      <c r="VV196" s="3"/>
      <c r="VW196" s="3"/>
      <c r="VX196" s="3"/>
      <c r="VY196" s="3"/>
      <c r="VZ196" s="3"/>
      <c r="WA196" s="3"/>
      <c r="WB196" s="3"/>
      <c r="WC196" s="3"/>
      <c r="WD196" s="3"/>
      <c r="WE196" s="3"/>
      <c r="WF196" s="3"/>
      <c r="WG196" s="3"/>
      <c r="WH196" s="3"/>
      <c r="WI196" s="3"/>
      <c r="WJ196" s="3"/>
      <c r="WK196" s="3"/>
      <c r="WL196" s="3"/>
      <c r="WM196" s="3"/>
      <c r="WN196" s="3"/>
      <c r="WO196" s="3"/>
      <c r="WP196" s="3"/>
      <c r="WQ196" s="3"/>
      <c r="WR196" s="3"/>
      <c r="WS196" s="3"/>
      <c r="WT196" s="3"/>
      <c r="WU196" s="3"/>
      <c r="WV196" s="3"/>
      <c r="WW196" s="3"/>
      <c r="WX196" s="3"/>
      <c r="WY196" s="3"/>
      <c r="WZ196" s="3"/>
      <c r="XA196" s="3"/>
      <c r="XB196" s="3"/>
      <c r="XC196" s="3"/>
      <c r="XD196" s="3"/>
      <c r="XE196" s="3"/>
      <c r="XF196" s="3"/>
      <c r="XG196" s="3"/>
      <c r="XH196" s="3"/>
      <c r="XI196" s="3"/>
      <c r="XJ196" s="3"/>
      <c r="XK196" s="3"/>
      <c r="XL196" s="3"/>
      <c r="XM196" s="3"/>
      <c r="XN196" s="3"/>
      <c r="XO196" s="3"/>
      <c r="XP196" s="3"/>
      <c r="XQ196" s="3"/>
      <c r="XR196" s="3"/>
      <c r="XS196" s="3"/>
      <c r="XT196" s="3"/>
      <c r="XU196" s="3"/>
      <c r="XV196" s="3"/>
      <c r="XW196" s="3"/>
      <c r="XX196" s="3"/>
      <c r="XY196" s="3"/>
      <c r="XZ196" s="3"/>
      <c r="YA196" s="3"/>
      <c r="YB196" s="3"/>
      <c r="YC196" s="3"/>
      <c r="YD196" s="3"/>
      <c r="YE196" s="3"/>
      <c r="YF196" s="3"/>
      <c r="YG196" s="3"/>
      <c r="YH196" s="3"/>
      <c r="YI196" s="3"/>
      <c r="YJ196" s="3"/>
      <c r="YK196" s="3"/>
      <c r="YL196" s="3"/>
      <c r="YM196" s="3"/>
      <c r="YN196" s="3"/>
      <c r="YO196" s="3"/>
      <c r="YP196" s="3"/>
      <c r="YQ196" s="3"/>
      <c r="YR196" s="3"/>
      <c r="YS196" s="3"/>
      <c r="YT196" s="3"/>
      <c r="YU196" s="3"/>
      <c r="YV196" s="3"/>
      <c r="YW196" s="3"/>
      <c r="YX196" s="3"/>
      <c r="YY196" s="3"/>
      <c r="YZ196" s="3"/>
      <c r="ZA196" s="3"/>
      <c r="ZB196" s="3"/>
      <c r="ZC196" s="3"/>
      <c r="ZD196" s="3"/>
      <c r="ZE196" s="3"/>
      <c r="ZF196" s="3"/>
      <c r="ZG196" s="3"/>
      <c r="ZH196" s="3"/>
      <c r="ZI196" s="3"/>
      <c r="ZJ196" s="3"/>
      <c r="ZK196" s="3"/>
      <c r="ZL196" s="3"/>
      <c r="ZM196" s="3"/>
      <c r="ZN196" s="3"/>
      <c r="ZO196" s="3"/>
      <c r="ZP196" s="3"/>
      <c r="ZQ196" s="3"/>
      <c r="ZR196" s="3"/>
      <c r="ZS196" s="3"/>
      <c r="ZT196" s="3"/>
      <c r="ZU196" s="3"/>
      <c r="ZV196" s="3"/>
      <c r="ZW196" s="3"/>
      <c r="ZX196" s="3"/>
      <c r="ZY196" s="3"/>
      <c r="ZZ196" s="3"/>
      <c r="AAA196" s="3"/>
      <c r="AAB196" s="3"/>
      <c r="AAC196" s="3"/>
      <c r="AAD196" s="3"/>
      <c r="AAE196" s="3"/>
      <c r="AAF196" s="3"/>
      <c r="AAG196" s="3"/>
      <c r="AAH196" s="3"/>
      <c r="AAI196" s="3"/>
      <c r="AAJ196" s="3"/>
      <c r="AAK196" s="3"/>
      <c r="AAL196" s="3"/>
      <c r="AAM196" s="3"/>
      <c r="AAN196" s="3"/>
      <c r="AAO196" s="3"/>
      <c r="AAP196" s="3"/>
      <c r="AAQ196" s="3"/>
      <c r="AAR196" s="3"/>
      <c r="AAS196" s="3"/>
      <c r="AAT196" s="3"/>
      <c r="AAU196" s="3"/>
      <c r="AAV196" s="3"/>
      <c r="AAW196" s="3"/>
      <c r="AAX196" s="3"/>
      <c r="AAY196" s="3"/>
      <c r="AAZ196" s="3"/>
      <c r="ABA196" s="3"/>
      <c r="ABB196" s="3"/>
      <c r="ABC196" s="3"/>
      <c r="ABD196" s="3"/>
      <c r="ABE196" s="3"/>
      <c r="ABF196" s="3"/>
      <c r="ABG196" s="3"/>
      <c r="ABH196" s="3"/>
    </row>
    <row r="197" spans="1:736" s="2" customFormat="1" ht="85.5">
      <c r="A197" s="92" t="s">
        <v>1036</v>
      </c>
      <c r="B197" s="93" t="s">
        <v>782</v>
      </c>
      <c r="C197" s="87" t="s">
        <v>814</v>
      </c>
      <c r="D197" s="87" t="s">
        <v>825</v>
      </c>
      <c r="E197" s="174" t="s">
        <v>826</v>
      </c>
      <c r="F197" s="93" t="s">
        <v>320</v>
      </c>
      <c r="G197" s="93" t="s">
        <v>318</v>
      </c>
      <c r="H197" s="135">
        <v>3</v>
      </c>
      <c r="I197" s="90">
        <v>3</v>
      </c>
      <c r="J197" s="90">
        <v>2</v>
      </c>
      <c r="K197" s="136">
        <v>2.6666666666666665</v>
      </c>
      <c r="L197" s="91" t="s">
        <v>339</v>
      </c>
      <c r="M197" s="94" t="s">
        <v>284</v>
      </c>
      <c r="N197" s="180" t="s">
        <v>1108</v>
      </c>
      <c r="O197" s="180" t="s">
        <v>1141</v>
      </c>
      <c r="P197" s="180" t="s">
        <v>1137</v>
      </c>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c r="IW197" s="3"/>
      <c r="IX197" s="3"/>
      <c r="IY197" s="3"/>
      <c r="IZ197" s="3"/>
      <c r="JA197" s="3"/>
      <c r="JB197" s="3"/>
      <c r="JC197" s="3"/>
      <c r="JD197" s="3"/>
      <c r="JE197" s="3"/>
      <c r="JF197" s="3"/>
      <c r="JG197" s="3"/>
      <c r="JH197" s="3"/>
      <c r="JI197" s="3"/>
      <c r="JJ197" s="3"/>
      <c r="JK197" s="3"/>
      <c r="JL197" s="3"/>
      <c r="JM197" s="3"/>
      <c r="JN197" s="3"/>
      <c r="JO197" s="3"/>
      <c r="JP197" s="3"/>
      <c r="JQ197" s="3"/>
      <c r="JR197" s="3"/>
      <c r="JS197" s="3"/>
      <c r="JT197" s="3"/>
      <c r="JU197" s="3"/>
      <c r="JV197" s="3"/>
      <c r="JW197" s="3"/>
      <c r="JX197" s="3"/>
      <c r="JY197" s="3"/>
      <c r="JZ197" s="3"/>
      <c r="KA197" s="3"/>
      <c r="KB197" s="3"/>
      <c r="KC197" s="3"/>
      <c r="KD197" s="3"/>
      <c r="KE197" s="3"/>
      <c r="KF197" s="3"/>
      <c r="KG197" s="3"/>
      <c r="KH197" s="3"/>
      <c r="KI197" s="3"/>
      <c r="KJ197" s="3"/>
      <c r="KK197" s="3"/>
      <c r="KL197" s="3"/>
      <c r="KM197" s="3"/>
      <c r="KN197" s="3"/>
      <c r="KO197" s="3"/>
      <c r="KP197" s="3"/>
      <c r="KQ197" s="3"/>
      <c r="KR197" s="3"/>
      <c r="KS197" s="3"/>
      <c r="KT197" s="3"/>
      <c r="KU197" s="3"/>
      <c r="KV197" s="3"/>
      <c r="KW197" s="3"/>
      <c r="KX197" s="3"/>
      <c r="KY197" s="3"/>
      <c r="KZ197" s="3"/>
      <c r="LA197" s="3"/>
      <c r="LB197" s="3"/>
      <c r="LC197" s="3"/>
      <c r="LD197" s="3"/>
      <c r="LE197" s="3"/>
      <c r="LF197" s="3"/>
      <c r="LG197" s="3"/>
      <c r="LH197" s="3"/>
      <c r="LI197" s="3"/>
      <c r="LJ197" s="3"/>
      <c r="LK197" s="3"/>
      <c r="LL197" s="3"/>
      <c r="LM197" s="3"/>
      <c r="LN197" s="3"/>
      <c r="LO197" s="3"/>
      <c r="LP197" s="3"/>
      <c r="LQ197" s="3"/>
      <c r="LR197" s="3"/>
      <c r="LS197" s="3"/>
      <c r="LT197" s="3"/>
      <c r="LU197" s="3"/>
      <c r="LV197" s="3"/>
      <c r="LW197" s="3"/>
      <c r="LX197" s="3"/>
      <c r="LY197" s="3"/>
      <c r="LZ197" s="3"/>
      <c r="MA197" s="3"/>
      <c r="MB197" s="3"/>
      <c r="MC197" s="3"/>
      <c r="MD197" s="3"/>
      <c r="ME197" s="3"/>
      <c r="MF197" s="3"/>
      <c r="MG197" s="3"/>
      <c r="MH197" s="3"/>
      <c r="MI197" s="3"/>
      <c r="MJ197" s="3"/>
      <c r="MK197" s="3"/>
      <c r="ML197" s="3"/>
      <c r="MM197" s="3"/>
      <c r="MN197" s="3"/>
      <c r="MO197" s="3"/>
      <c r="MP197" s="3"/>
      <c r="MQ197" s="3"/>
      <c r="MR197" s="3"/>
      <c r="MS197" s="3"/>
      <c r="MT197" s="3"/>
      <c r="MU197" s="3"/>
      <c r="MV197" s="3"/>
      <c r="MW197" s="3"/>
      <c r="MX197" s="3"/>
      <c r="MY197" s="3"/>
      <c r="MZ197" s="3"/>
      <c r="NA197" s="3"/>
      <c r="NB197" s="3"/>
      <c r="NC197" s="3"/>
      <c r="ND197" s="3"/>
      <c r="NE197" s="3"/>
      <c r="NF197" s="3"/>
      <c r="NG197" s="3"/>
      <c r="NH197" s="3"/>
      <c r="NI197" s="3"/>
      <c r="NJ197" s="3"/>
      <c r="NK197" s="3"/>
      <c r="NL197" s="3"/>
      <c r="NM197" s="3"/>
      <c r="NN197" s="3"/>
      <c r="NO197" s="3"/>
      <c r="NP197" s="3"/>
      <c r="NQ197" s="3"/>
      <c r="NR197" s="3"/>
      <c r="NS197" s="3"/>
      <c r="NT197" s="3"/>
      <c r="NU197" s="3"/>
      <c r="NV197" s="3"/>
      <c r="NW197" s="3"/>
      <c r="NX197" s="3"/>
      <c r="NY197" s="3"/>
      <c r="NZ197" s="3"/>
      <c r="OA197" s="3"/>
      <c r="OB197" s="3"/>
      <c r="OC197" s="3"/>
      <c r="OD197" s="3"/>
      <c r="OE197" s="3"/>
      <c r="OF197" s="3"/>
      <c r="OG197" s="3"/>
      <c r="OH197" s="3"/>
      <c r="OI197" s="3"/>
      <c r="OJ197" s="3"/>
      <c r="OK197" s="3"/>
      <c r="OL197" s="3"/>
      <c r="OM197" s="3"/>
      <c r="ON197" s="3"/>
      <c r="OO197" s="3"/>
      <c r="OP197" s="3"/>
      <c r="OQ197" s="3"/>
      <c r="OR197" s="3"/>
      <c r="OS197" s="3"/>
      <c r="OT197" s="3"/>
      <c r="OU197" s="3"/>
      <c r="OV197" s="3"/>
      <c r="OW197" s="3"/>
      <c r="OX197" s="3"/>
      <c r="OY197" s="3"/>
      <c r="OZ197" s="3"/>
      <c r="PA197" s="3"/>
      <c r="PB197" s="3"/>
      <c r="PC197" s="3"/>
      <c r="PD197" s="3"/>
      <c r="PE197" s="3"/>
      <c r="PF197" s="3"/>
      <c r="PG197" s="3"/>
      <c r="PH197" s="3"/>
      <c r="PI197" s="3"/>
      <c r="PJ197" s="3"/>
      <c r="PK197" s="3"/>
      <c r="PL197" s="3"/>
      <c r="PM197" s="3"/>
      <c r="PN197" s="3"/>
      <c r="PO197" s="3"/>
      <c r="PP197" s="3"/>
      <c r="PQ197" s="3"/>
      <c r="PR197" s="3"/>
      <c r="PS197" s="3"/>
      <c r="PT197" s="3"/>
      <c r="PU197" s="3"/>
      <c r="PV197" s="3"/>
      <c r="PW197" s="3"/>
      <c r="PX197" s="3"/>
      <c r="PY197" s="3"/>
      <c r="PZ197" s="3"/>
      <c r="QA197" s="3"/>
      <c r="QB197" s="3"/>
      <c r="QC197" s="3"/>
      <c r="QD197" s="3"/>
      <c r="QE197" s="3"/>
      <c r="QF197" s="3"/>
      <c r="QG197" s="3"/>
      <c r="QH197" s="3"/>
      <c r="QI197" s="3"/>
      <c r="QJ197" s="3"/>
      <c r="QK197" s="3"/>
      <c r="QL197" s="3"/>
      <c r="QM197" s="3"/>
      <c r="QN197" s="3"/>
      <c r="QO197" s="3"/>
      <c r="QP197" s="3"/>
      <c r="QQ197" s="3"/>
      <c r="QR197" s="3"/>
      <c r="QS197" s="3"/>
      <c r="QT197" s="3"/>
      <c r="QU197" s="3"/>
      <c r="QV197" s="3"/>
      <c r="QW197" s="3"/>
      <c r="QX197" s="3"/>
      <c r="QY197" s="3"/>
      <c r="QZ197" s="3"/>
      <c r="RA197" s="3"/>
      <c r="RB197" s="3"/>
      <c r="RC197" s="3"/>
      <c r="RD197" s="3"/>
      <c r="RE197" s="3"/>
      <c r="RF197" s="3"/>
      <c r="RG197" s="3"/>
      <c r="RH197" s="3"/>
      <c r="RI197" s="3"/>
      <c r="RJ197" s="3"/>
      <c r="RK197" s="3"/>
      <c r="RL197" s="3"/>
      <c r="RM197" s="3"/>
      <c r="RN197" s="3"/>
      <c r="RO197" s="3"/>
      <c r="RP197" s="3"/>
      <c r="RQ197" s="3"/>
      <c r="RR197" s="3"/>
      <c r="RS197" s="3"/>
      <c r="RT197" s="3"/>
      <c r="RU197" s="3"/>
      <c r="RV197" s="3"/>
      <c r="RW197" s="3"/>
      <c r="RX197" s="3"/>
      <c r="RY197" s="3"/>
      <c r="RZ197" s="3"/>
      <c r="SA197" s="3"/>
      <c r="SB197" s="3"/>
      <c r="SC197" s="3"/>
      <c r="SD197" s="3"/>
      <c r="SE197" s="3"/>
      <c r="SF197" s="3"/>
      <c r="SG197" s="3"/>
      <c r="SH197" s="3"/>
      <c r="SI197" s="3"/>
      <c r="SJ197" s="3"/>
      <c r="SK197" s="3"/>
      <c r="SL197" s="3"/>
      <c r="SM197" s="3"/>
      <c r="SN197" s="3"/>
      <c r="SO197" s="3"/>
      <c r="SP197" s="3"/>
      <c r="SQ197" s="3"/>
      <c r="SR197" s="3"/>
      <c r="SS197" s="3"/>
      <c r="ST197" s="3"/>
      <c r="SU197" s="3"/>
      <c r="SV197" s="3"/>
      <c r="SW197" s="3"/>
      <c r="SX197" s="3"/>
      <c r="SY197" s="3"/>
      <c r="SZ197" s="3"/>
      <c r="TA197" s="3"/>
      <c r="TB197" s="3"/>
      <c r="TC197" s="3"/>
      <c r="TD197" s="3"/>
      <c r="TE197" s="3"/>
      <c r="TF197" s="3"/>
      <c r="TG197" s="3"/>
      <c r="TH197" s="3"/>
      <c r="TI197" s="3"/>
      <c r="TJ197" s="3"/>
      <c r="TK197" s="3"/>
      <c r="TL197" s="3"/>
      <c r="TM197" s="3"/>
      <c r="TN197" s="3"/>
      <c r="TO197" s="3"/>
      <c r="TP197" s="3"/>
      <c r="TQ197" s="3"/>
      <c r="TR197" s="3"/>
      <c r="TS197" s="3"/>
      <c r="TT197" s="3"/>
      <c r="TU197" s="3"/>
      <c r="TV197" s="3"/>
      <c r="TW197" s="3"/>
      <c r="TX197" s="3"/>
      <c r="TY197" s="3"/>
      <c r="TZ197" s="3"/>
      <c r="UA197" s="3"/>
      <c r="UB197" s="3"/>
      <c r="UC197" s="3"/>
      <c r="UD197" s="3"/>
      <c r="UE197" s="3"/>
      <c r="UF197" s="3"/>
      <c r="UG197" s="3"/>
      <c r="UH197" s="3"/>
      <c r="UI197" s="3"/>
      <c r="UJ197" s="3"/>
      <c r="UK197" s="3"/>
      <c r="UL197" s="3"/>
      <c r="UM197" s="3"/>
      <c r="UN197" s="3"/>
      <c r="UO197" s="3"/>
      <c r="UP197" s="3"/>
      <c r="UQ197" s="3"/>
      <c r="UR197" s="3"/>
      <c r="US197" s="3"/>
      <c r="UT197" s="3"/>
      <c r="UU197" s="3"/>
      <c r="UV197" s="3"/>
      <c r="UW197" s="3"/>
      <c r="UX197" s="3"/>
      <c r="UY197" s="3"/>
      <c r="UZ197" s="3"/>
      <c r="VA197" s="3"/>
      <c r="VB197" s="3"/>
      <c r="VC197" s="3"/>
      <c r="VD197" s="3"/>
      <c r="VE197" s="3"/>
      <c r="VF197" s="3"/>
      <c r="VG197" s="3"/>
      <c r="VH197" s="3"/>
      <c r="VI197" s="3"/>
      <c r="VJ197" s="3"/>
      <c r="VK197" s="3"/>
      <c r="VL197" s="3"/>
      <c r="VM197" s="3"/>
      <c r="VN197" s="3"/>
      <c r="VO197" s="3"/>
      <c r="VP197" s="3"/>
      <c r="VQ197" s="3"/>
      <c r="VR197" s="3"/>
      <c r="VS197" s="3"/>
      <c r="VT197" s="3"/>
      <c r="VU197" s="3"/>
      <c r="VV197" s="3"/>
      <c r="VW197" s="3"/>
      <c r="VX197" s="3"/>
      <c r="VY197" s="3"/>
      <c r="VZ197" s="3"/>
      <c r="WA197" s="3"/>
      <c r="WB197" s="3"/>
      <c r="WC197" s="3"/>
      <c r="WD197" s="3"/>
      <c r="WE197" s="3"/>
      <c r="WF197" s="3"/>
      <c r="WG197" s="3"/>
      <c r="WH197" s="3"/>
      <c r="WI197" s="3"/>
      <c r="WJ197" s="3"/>
      <c r="WK197" s="3"/>
      <c r="WL197" s="3"/>
      <c r="WM197" s="3"/>
      <c r="WN197" s="3"/>
      <c r="WO197" s="3"/>
      <c r="WP197" s="3"/>
      <c r="WQ197" s="3"/>
      <c r="WR197" s="3"/>
      <c r="WS197" s="3"/>
      <c r="WT197" s="3"/>
      <c r="WU197" s="3"/>
      <c r="WV197" s="3"/>
      <c r="WW197" s="3"/>
      <c r="WX197" s="3"/>
      <c r="WY197" s="3"/>
      <c r="WZ197" s="3"/>
      <c r="XA197" s="3"/>
      <c r="XB197" s="3"/>
      <c r="XC197" s="3"/>
      <c r="XD197" s="3"/>
      <c r="XE197" s="3"/>
      <c r="XF197" s="3"/>
      <c r="XG197" s="3"/>
      <c r="XH197" s="3"/>
      <c r="XI197" s="3"/>
      <c r="XJ197" s="3"/>
      <c r="XK197" s="3"/>
      <c r="XL197" s="3"/>
      <c r="XM197" s="3"/>
      <c r="XN197" s="3"/>
      <c r="XO197" s="3"/>
      <c r="XP197" s="3"/>
      <c r="XQ197" s="3"/>
      <c r="XR197" s="3"/>
      <c r="XS197" s="3"/>
      <c r="XT197" s="3"/>
      <c r="XU197" s="3"/>
      <c r="XV197" s="3"/>
      <c r="XW197" s="3"/>
      <c r="XX197" s="3"/>
      <c r="XY197" s="3"/>
      <c r="XZ197" s="3"/>
      <c r="YA197" s="3"/>
      <c r="YB197" s="3"/>
      <c r="YC197" s="3"/>
      <c r="YD197" s="3"/>
      <c r="YE197" s="3"/>
      <c r="YF197" s="3"/>
      <c r="YG197" s="3"/>
      <c r="YH197" s="3"/>
      <c r="YI197" s="3"/>
      <c r="YJ197" s="3"/>
      <c r="YK197" s="3"/>
      <c r="YL197" s="3"/>
      <c r="YM197" s="3"/>
      <c r="YN197" s="3"/>
      <c r="YO197" s="3"/>
      <c r="YP197" s="3"/>
      <c r="YQ197" s="3"/>
      <c r="YR197" s="3"/>
      <c r="YS197" s="3"/>
      <c r="YT197" s="3"/>
      <c r="YU197" s="3"/>
      <c r="YV197" s="3"/>
      <c r="YW197" s="3"/>
      <c r="YX197" s="3"/>
      <c r="YY197" s="3"/>
      <c r="YZ197" s="3"/>
      <c r="ZA197" s="3"/>
      <c r="ZB197" s="3"/>
      <c r="ZC197" s="3"/>
      <c r="ZD197" s="3"/>
      <c r="ZE197" s="3"/>
      <c r="ZF197" s="3"/>
      <c r="ZG197" s="3"/>
      <c r="ZH197" s="3"/>
      <c r="ZI197" s="3"/>
      <c r="ZJ197" s="3"/>
      <c r="ZK197" s="3"/>
      <c r="ZL197" s="3"/>
      <c r="ZM197" s="3"/>
      <c r="ZN197" s="3"/>
      <c r="ZO197" s="3"/>
      <c r="ZP197" s="3"/>
      <c r="ZQ197" s="3"/>
      <c r="ZR197" s="3"/>
      <c r="ZS197" s="3"/>
      <c r="ZT197" s="3"/>
      <c r="ZU197" s="3"/>
      <c r="ZV197" s="3"/>
      <c r="ZW197" s="3"/>
      <c r="ZX197" s="3"/>
      <c r="ZY197" s="3"/>
      <c r="ZZ197" s="3"/>
      <c r="AAA197" s="3"/>
      <c r="AAB197" s="3"/>
      <c r="AAC197" s="3"/>
      <c r="AAD197" s="3"/>
      <c r="AAE197" s="3"/>
      <c r="AAF197" s="3"/>
      <c r="AAG197" s="3"/>
      <c r="AAH197" s="3"/>
      <c r="AAI197" s="3"/>
      <c r="AAJ197" s="3"/>
      <c r="AAK197" s="3"/>
      <c r="AAL197" s="3"/>
      <c r="AAM197" s="3"/>
      <c r="AAN197" s="3"/>
      <c r="AAO197" s="3"/>
      <c r="AAP197" s="3"/>
      <c r="AAQ197" s="3"/>
      <c r="AAR197" s="3"/>
      <c r="AAS197" s="3"/>
      <c r="AAT197" s="3"/>
      <c r="AAU197" s="3"/>
      <c r="AAV197" s="3"/>
      <c r="AAW197" s="3"/>
      <c r="AAX197" s="3"/>
      <c r="AAY197" s="3"/>
      <c r="AAZ197" s="3"/>
      <c r="ABA197" s="3"/>
      <c r="ABB197" s="3"/>
      <c r="ABC197" s="3"/>
      <c r="ABD197" s="3"/>
      <c r="ABE197" s="3"/>
      <c r="ABF197" s="3"/>
      <c r="ABG197" s="3"/>
      <c r="ABH197" s="3"/>
    </row>
    <row r="198" spans="1:736" s="2" customFormat="1" ht="57">
      <c r="A198" s="92" t="s">
        <v>1037</v>
      </c>
      <c r="B198" s="93" t="s">
        <v>782</v>
      </c>
      <c r="C198" s="87" t="s">
        <v>814</v>
      </c>
      <c r="D198" s="87" t="s">
        <v>827</v>
      </c>
      <c r="E198" s="174" t="s">
        <v>828</v>
      </c>
      <c r="F198" s="93" t="s">
        <v>320</v>
      </c>
      <c r="G198" s="93" t="s">
        <v>318</v>
      </c>
      <c r="H198" s="135">
        <v>3</v>
      </c>
      <c r="I198" s="90">
        <v>3</v>
      </c>
      <c r="J198" s="90">
        <v>2</v>
      </c>
      <c r="K198" s="136">
        <v>2.6666666666666665</v>
      </c>
      <c r="L198" s="91" t="s">
        <v>339</v>
      </c>
      <c r="M198" s="94" t="s">
        <v>284</v>
      </c>
      <c r="N198" s="180" t="s">
        <v>1108</v>
      </c>
      <c r="O198" s="180" t="s">
        <v>1141</v>
      </c>
      <c r="P198" s="180" t="s">
        <v>1137</v>
      </c>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c r="IW198" s="3"/>
      <c r="IX198" s="3"/>
      <c r="IY198" s="3"/>
      <c r="IZ198" s="3"/>
      <c r="JA198" s="3"/>
      <c r="JB198" s="3"/>
      <c r="JC198" s="3"/>
      <c r="JD198" s="3"/>
      <c r="JE198" s="3"/>
      <c r="JF198" s="3"/>
      <c r="JG198" s="3"/>
      <c r="JH198" s="3"/>
      <c r="JI198" s="3"/>
      <c r="JJ198" s="3"/>
      <c r="JK198" s="3"/>
      <c r="JL198" s="3"/>
      <c r="JM198" s="3"/>
      <c r="JN198" s="3"/>
      <c r="JO198" s="3"/>
      <c r="JP198" s="3"/>
      <c r="JQ198" s="3"/>
      <c r="JR198" s="3"/>
      <c r="JS198" s="3"/>
      <c r="JT198" s="3"/>
      <c r="JU198" s="3"/>
      <c r="JV198" s="3"/>
      <c r="JW198" s="3"/>
      <c r="JX198" s="3"/>
      <c r="JY198" s="3"/>
      <c r="JZ198" s="3"/>
      <c r="KA198" s="3"/>
      <c r="KB198" s="3"/>
      <c r="KC198" s="3"/>
      <c r="KD198" s="3"/>
      <c r="KE198" s="3"/>
      <c r="KF198" s="3"/>
      <c r="KG198" s="3"/>
      <c r="KH198" s="3"/>
      <c r="KI198" s="3"/>
      <c r="KJ198" s="3"/>
      <c r="KK198" s="3"/>
      <c r="KL198" s="3"/>
      <c r="KM198" s="3"/>
      <c r="KN198" s="3"/>
      <c r="KO198" s="3"/>
      <c r="KP198" s="3"/>
      <c r="KQ198" s="3"/>
      <c r="KR198" s="3"/>
      <c r="KS198" s="3"/>
      <c r="KT198" s="3"/>
      <c r="KU198" s="3"/>
      <c r="KV198" s="3"/>
      <c r="KW198" s="3"/>
      <c r="KX198" s="3"/>
      <c r="KY198" s="3"/>
      <c r="KZ198" s="3"/>
      <c r="LA198" s="3"/>
      <c r="LB198" s="3"/>
      <c r="LC198" s="3"/>
      <c r="LD198" s="3"/>
      <c r="LE198" s="3"/>
      <c r="LF198" s="3"/>
      <c r="LG198" s="3"/>
      <c r="LH198" s="3"/>
      <c r="LI198" s="3"/>
      <c r="LJ198" s="3"/>
      <c r="LK198" s="3"/>
      <c r="LL198" s="3"/>
      <c r="LM198" s="3"/>
      <c r="LN198" s="3"/>
      <c r="LO198" s="3"/>
      <c r="LP198" s="3"/>
      <c r="LQ198" s="3"/>
      <c r="LR198" s="3"/>
      <c r="LS198" s="3"/>
      <c r="LT198" s="3"/>
      <c r="LU198" s="3"/>
      <c r="LV198" s="3"/>
      <c r="LW198" s="3"/>
      <c r="LX198" s="3"/>
      <c r="LY198" s="3"/>
      <c r="LZ198" s="3"/>
      <c r="MA198" s="3"/>
      <c r="MB198" s="3"/>
      <c r="MC198" s="3"/>
      <c r="MD198" s="3"/>
      <c r="ME198" s="3"/>
      <c r="MF198" s="3"/>
      <c r="MG198" s="3"/>
      <c r="MH198" s="3"/>
      <c r="MI198" s="3"/>
      <c r="MJ198" s="3"/>
      <c r="MK198" s="3"/>
      <c r="ML198" s="3"/>
      <c r="MM198" s="3"/>
      <c r="MN198" s="3"/>
      <c r="MO198" s="3"/>
      <c r="MP198" s="3"/>
      <c r="MQ198" s="3"/>
      <c r="MR198" s="3"/>
      <c r="MS198" s="3"/>
      <c r="MT198" s="3"/>
      <c r="MU198" s="3"/>
      <c r="MV198" s="3"/>
      <c r="MW198" s="3"/>
      <c r="MX198" s="3"/>
      <c r="MY198" s="3"/>
      <c r="MZ198" s="3"/>
      <c r="NA198" s="3"/>
      <c r="NB198" s="3"/>
      <c r="NC198" s="3"/>
      <c r="ND198" s="3"/>
      <c r="NE198" s="3"/>
      <c r="NF198" s="3"/>
      <c r="NG198" s="3"/>
      <c r="NH198" s="3"/>
      <c r="NI198" s="3"/>
      <c r="NJ198" s="3"/>
      <c r="NK198" s="3"/>
      <c r="NL198" s="3"/>
      <c r="NM198" s="3"/>
      <c r="NN198" s="3"/>
      <c r="NO198" s="3"/>
      <c r="NP198" s="3"/>
      <c r="NQ198" s="3"/>
      <c r="NR198" s="3"/>
      <c r="NS198" s="3"/>
      <c r="NT198" s="3"/>
      <c r="NU198" s="3"/>
      <c r="NV198" s="3"/>
      <c r="NW198" s="3"/>
      <c r="NX198" s="3"/>
      <c r="NY198" s="3"/>
      <c r="NZ198" s="3"/>
      <c r="OA198" s="3"/>
      <c r="OB198" s="3"/>
      <c r="OC198" s="3"/>
      <c r="OD198" s="3"/>
      <c r="OE198" s="3"/>
      <c r="OF198" s="3"/>
      <c r="OG198" s="3"/>
      <c r="OH198" s="3"/>
      <c r="OI198" s="3"/>
      <c r="OJ198" s="3"/>
      <c r="OK198" s="3"/>
      <c r="OL198" s="3"/>
      <c r="OM198" s="3"/>
      <c r="ON198" s="3"/>
      <c r="OO198" s="3"/>
      <c r="OP198" s="3"/>
      <c r="OQ198" s="3"/>
      <c r="OR198" s="3"/>
      <c r="OS198" s="3"/>
      <c r="OT198" s="3"/>
      <c r="OU198" s="3"/>
      <c r="OV198" s="3"/>
      <c r="OW198" s="3"/>
      <c r="OX198" s="3"/>
      <c r="OY198" s="3"/>
      <c r="OZ198" s="3"/>
      <c r="PA198" s="3"/>
      <c r="PB198" s="3"/>
      <c r="PC198" s="3"/>
      <c r="PD198" s="3"/>
      <c r="PE198" s="3"/>
      <c r="PF198" s="3"/>
      <c r="PG198" s="3"/>
      <c r="PH198" s="3"/>
      <c r="PI198" s="3"/>
      <c r="PJ198" s="3"/>
      <c r="PK198" s="3"/>
      <c r="PL198" s="3"/>
      <c r="PM198" s="3"/>
      <c r="PN198" s="3"/>
      <c r="PO198" s="3"/>
      <c r="PP198" s="3"/>
      <c r="PQ198" s="3"/>
      <c r="PR198" s="3"/>
      <c r="PS198" s="3"/>
      <c r="PT198" s="3"/>
      <c r="PU198" s="3"/>
      <c r="PV198" s="3"/>
      <c r="PW198" s="3"/>
      <c r="PX198" s="3"/>
      <c r="PY198" s="3"/>
      <c r="PZ198" s="3"/>
      <c r="QA198" s="3"/>
      <c r="QB198" s="3"/>
      <c r="QC198" s="3"/>
      <c r="QD198" s="3"/>
      <c r="QE198" s="3"/>
      <c r="QF198" s="3"/>
      <c r="QG198" s="3"/>
      <c r="QH198" s="3"/>
      <c r="QI198" s="3"/>
      <c r="QJ198" s="3"/>
      <c r="QK198" s="3"/>
      <c r="QL198" s="3"/>
      <c r="QM198" s="3"/>
      <c r="QN198" s="3"/>
      <c r="QO198" s="3"/>
      <c r="QP198" s="3"/>
      <c r="QQ198" s="3"/>
      <c r="QR198" s="3"/>
      <c r="QS198" s="3"/>
      <c r="QT198" s="3"/>
      <c r="QU198" s="3"/>
      <c r="QV198" s="3"/>
      <c r="QW198" s="3"/>
      <c r="QX198" s="3"/>
      <c r="QY198" s="3"/>
      <c r="QZ198" s="3"/>
      <c r="RA198" s="3"/>
      <c r="RB198" s="3"/>
      <c r="RC198" s="3"/>
      <c r="RD198" s="3"/>
      <c r="RE198" s="3"/>
      <c r="RF198" s="3"/>
      <c r="RG198" s="3"/>
      <c r="RH198" s="3"/>
      <c r="RI198" s="3"/>
      <c r="RJ198" s="3"/>
      <c r="RK198" s="3"/>
      <c r="RL198" s="3"/>
      <c r="RM198" s="3"/>
      <c r="RN198" s="3"/>
      <c r="RO198" s="3"/>
      <c r="RP198" s="3"/>
      <c r="RQ198" s="3"/>
      <c r="RR198" s="3"/>
      <c r="RS198" s="3"/>
      <c r="RT198" s="3"/>
      <c r="RU198" s="3"/>
      <c r="RV198" s="3"/>
      <c r="RW198" s="3"/>
      <c r="RX198" s="3"/>
      <c r="RY198" s="3"/>
      <c r="RZ198" s="3"/>
      <c r="SA198" s="3"/>
      <c r="SB198" s="3"/>
      <c r="SC198" s="3"/>
      <c r="SD198" s="3"/>
      <c r="SE198" s="3"/>
      <c r="SF198" s="3"/>
      <c r="SG198" s="3"/>
      <c r="SH198" s="3"/>
      <c r="SI198" s="3"/>
      <c r="SJ198" s="3"/>
      <c r="SK198" s="3"/>
      <c r="SL198" s="3"/>
      <c r="SM198" s="3"/>
      <c r="SN198" s="3"/>
      <c r="SO198" s="3"/>
      <c r="SP198" s="3"/>
      <c r="SQ198" s="3"/>
      <c r="SR198" s="3"/>
      <c r="SS198" s="3"/>
      <c r="ST198" s="3"/>
      <c r="SU198" s="3"/>
      <c r="SV198" s="3"/>
      <c r="SW198" s="3"/>
      <c r="SX198" s="3"/>
      <c r="SY198" s="3"/>
      <c r="SZ198" s="3"/>
      <c r="TA198" s="3"/>
      <c r="TB198" s="3"/>
      <c r="TC198" s="3"/>
      <c r="TD198" s="3"/>
      <c r="TE198" s="3"/>
      <c r="TF198" s="3"/>
      <c r="TG198" s="3"/>
      <c r="TH198" s="3"/>
      <c r="TI198" s="3"/>
      <c r="TJ198" s="3"/>
      <c r="TK198" s="3"/>
      <c r="TL198" s="3"/>
      <c r="TM198" s="3"/>
      <c r="TN198" s="3"/>
      <c r="TO198" s="3"/>
      <c r="TP198" s="3"/>
      <c r="TQ198" s="3"/>
      <c r="TR198" s="3"/>
      <c r="TS198" s="3"/>
      <c r="TT198" s="3"/>
      <c r="TU198" s="3"/>
      <c r="TV198" s="3"/>
      <c r="TW198" s="3"/>
      <c r="TX198" s="3"/>
      <c r="TY198" s="3"/>
      <c r="TZ198" s="3"/>
      <c r="UA198" s="3"/>
      <c r="UB198" s="3"/>
      <c r="UC198" s="3"/>
      <c r="UD198" s="3"/>
      <c r="UE198" s="3"/>
      <c r="UF198" s="3"/>
      <c r="UG198" s="3"/>
      <c r="UH198" s="3"/>
      <c r="UI198" s="3"/>
      <c r="UJ198" s="3"/>
      <c r="UK198" s="3"/>
      <c r="UL198" s="3"/>
      <c r="UM198" s="3"/>
      <c r="UN198" s="3"/>
      <c r="UO198" s="3"/>
      <c r="UP198" s="3"/>
      <c r="UQ198" s="3"/>
      <c r="UR198" s="3"/>
      <c r="US198" s="3"/>
      <c r="UT198" s="3"/>
      <c r="UU198" s="3"/>
      <c r="UV198" s="3"/>
      <c r="UW198" s="3"/>
      <c r="UX198" s="3"/>
      <c r="UY198" s="3"/>
      <c r="UZ198" s="3"/>
      <c r="VA198" s="3"/>
      <c r="VB198" s="3"/>
      <c r="VC198" s="3"/>
      <c r="VD198" s="3"/>
      <c r="VE198" s="3"/>
      <c r="VF198" s="3"/>
      <c r="VG198" s="3"/>
      <c r="VH198" s="3"/>
      <c r="VI198" s="3"/>
      <c r="VJ198" s="3"/>
      <c r="VK198" s="3"/>
      <c r="VL198" s="3"/>
      <c r="VM198" s="3"/>
      <c r="VN198" s="3"/>
      <c r="VO198" s="3"/>
      <c r="VP198" s="3"/>
      <c r="VQ198" s="3"/>
      <c r="VR198" s="3"/>
      <c r="VS198" s="3"/>
      <c r="VT198" s="3"/>
      <c r="VU198" s="3"/>
      <c r="VV198" s="3"/>
      <c r="VW198" s="3"/>
      <c r="VX198" s="3"/>
      <c r="VY198" s="3"/>
      <c r="VZ198" s="3"/>
      <c r="WA198" s="3"/>
      <c r="WB198" s="3"/>
      <c r="WC198" s="3"/>
      <c r="WD198" s="3"/>
      <c r="WE198" s="3"/>
      <c r="WF198" s="3"/>
      <c r="WG198" s="3"/>
      <c r="WH198" s="3"/>
      <c r="WI198" s="3"/>
      <c r="WJ198" s="3"/>
      <c r="WK198" s="3"/>
      <c r="WL198" s="3"/>
      <c r="WM198" s="3"/>
      <c r="WN198" s="3"/>
      <c r="WO198" s="3"/>
      <c r="WP198" s="3"/>
      <c r="WQ198" s="3"/>
      <c r="WR198" s="3"/>
      <c r="WS198" s="3"/>
      <c r="WT198" s="3"/>
      <c r="WU198" s="3"/>
      <c r="WV198" s="3"/>
      <c r="WW198" s="3"/>
      <c r="WX198" s="3"/>
      <c r="WY198" s="3"/>
      <c r="WZ198" s="3"/>
      <c r="XA198" s="3"/>
      <c r="XB198" s="3"/>
      <c r="XC198" s="3"/>
      <c r="XD198" s="3"/>
      <c r="XE198" s="3"/>
      <c r="XF198" s="3"/>
      <c r="XG198" s="3"/>
      <c r="XH198" s="3"/>
      <c r="XI198" s="3"/>
      <c r="XJ198" s="3"/>
      <c r="XK198" s="3"/>
      <c r="XL198" s="3"/>
      <c r="XM198" s="3"/>
      <c r="XN198" s="3"/>
      <c r="XO198" s="3"/>
      <c r="XP198" s="3"/>
      <c r="XQ198" s="3"/>
      <c r="XR198" s="3"/>
      <c r="XS198" s="3"/>
      <c r="XT198" s="3"/>
      <c r="XU198" s="3"/>
      <c r="XV198" s="3"/>
      <c r="XW198" s="3"/>
      <c r="XX198" s="3"/>
      <c r="XY198" s="3"/>
      <c r="XZ198" s="3"/>
      <c r="YA198" s="3"/>
      <c r="YB198" s="3"/>
      <c r="YC198" s="3"/>
      <c r="YD198" s="3"/>
      <c r="YE198" s="3"/>
      <c r="YF198" s="3"/>
      <c r="YG198" s="3"/>
      <c r="YH198" s="3"/>
      <c r="YI198" s="3"/>
      <c r="YJ198" s="3"/>
      <c r="YK198" s="3"/>
      <c r="YL198" s="3"/>
      <c r="YM198" s="3"/>
      <c r="YN198" s="3"/>
      <c r="YO198" s="3"/>
      <c r="YP198" s="3"/>
      <c r="YQ198" s="3"/>
      <c r="YR198" s="3"/>
      <c r="YS198" s="3"/>
      <c r="YT198" s="3"/>
      <c r="YU198" s="3"/>
      <c r="YV198" s="3"/>
      <c r="YW198" s="3"/>
      <c r="YX198" s="3"/>
      <c r="YY198" s="3"/>
      <c r="YZ198" s="3"/>
      <c r="ZA198" s="3"/>
      <c r="ZB198" s="3"/>
      <c r="ZC198" s="3"/>
      <c r="ZD198" s="3"/>
      <c r="ZE198" s="3"/>
      <c r="ZF198" s="3"/>
      <c r="ZG198" s="3"/>
      <c r="ZH198" s="3"/>
      <c r="ZI198" s="3"/>
      <c r="ZJ198" s="3"/>
      <c r="ZK198" s="3"/>
      <c r="ZL198" s="3"/>
      <c r="ZM198" s="3"/>
      <c r="ZN198" s="3"/>
      <c r="ZO198" s="3"/>
      <c r="ZP198" s="3"/>
      <c r="ZQ198" s="3"/>
      <c r="ZR198" s="3"/>
      <c r="ZS198" s="3"/>
      <c r="ZT198" s="3"/>
      <c r="ZU198" s="3"/>
      <c r="ZV198" s="3"/>
      <c r="ZW198" s="3"/>
      <c r="ZX198" s="3"/>
      <c r="ZY198" s="3"/>
      <c r="ZZ198" s="3"/>
      <c r="AAA198" s="3"/>
      <c r="AAB198" s="3"/>
      <c r="AAC198" s="3"/>
      <c r="AAD198" s="3"/>
      <c r="AAE198" s="3"/>
      <c r="AAF198" s="3"/>
      <c r="AAG198" s="3"/>
      <c r="AAH198" s="3"/>
      <c r="AAI198" s="3"/>
      <c r="AAJ198" s="3"/>
      <c r="AAK198" s="3"/>
      <c r="AAL198" s="3"/>
      <c r="AAM198" s="3"/>
      <c r="AAN198" s="3"/>
      <c r="AAO198" s="3"/>
      <c r="AAP198" s="3"/>
      <c r="AAQ198" s="3"/>
      <c r="AAR198" s="3"/>
      <c r="AAS198" s="3"/>
      <c r="AAT198" s="3"/>
      <c r="AAU198" s="3"/>
      <c r="AAV198" s="3"/>
      <c r="AAW198" s="3"/>
      <c r="AAX198" s="3"/>
      <c r="AAY198" s="3"/>
      <c r="AAZ198" s="3"/>
      <c r="ABA198" s="3"/>
      <c r="ABB198" s="3"/>
      <c r="ABC198" s="3"/>
      <c r="ABD198" s="3"/>
      <c r="ABE198" s="3"/>
      <c r="ABF198" s="3"/>
      <c r="ABG198" s="3"/>
      <c r="ABH198" s="3"/>
    </row>
    <row r="199" spans="1:736" s="2" customFormat="1" ht="42.75">
      <c r="A199" s="92" t="s">
        <v>1038</v>
      </c>
      <c r="B199" s="93" t="s">
        <v>782</v>
      </c>
      <c r="C199" s="87" t="s">
        <v>814</v>
      </c>
      <c r="D199" s="87" t="s">
        <v>829</v>
      </c>
      <c r="E199" s="174" t="s">
        <v>821</v>
      </c>
      <c r="F199" s="93" t="s">
        <v>320</v>
      </c>
      <c r="G199" s="93" t="s">
        <v>318</v>
      </c>
      <c r="H199" s="135">
        <v>3</v>
      </c>
      <c r="I199" s="90">
        <v>3</v>
      </c>
      <c r="J199" s="90">
        <v>2</v>
      </c>
      <c r="K199" s="136">
        <v>2.6666666666666665</v>
      </c>
      <c r="L199" s="91" t="s">
        <v>339</v>
      </c>
      <c r="M199" s="94" t="s">
        <v>284</v>
      </c>
      <c r="N199" s="180" t="s">
        <v>1108</v>
      </c>
      <c r="O199" s="180" t="s">
        <v>1141</v>
      </c>
      <c r="P199" s="180" t="s">
        <v>1137</v>
      </c>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c r="IW199" s="3"/>
      <c r="IX199" s="3"/>
      <c r="IY199" s="3"/>
      <c r="IZ199" s="3"/>
      <c r="JA199" s="3"/>
      <c r="JB199" s="3"/>
      <c r="JC199" s="3"/>
      <c r="JD199" s="3"/>
      <c r="JE199" s="3"/>
      <c r="JF199" s="3"/>
      <c r="JG199" s="3"/>
      <c r="JH199" s="3"/>
      <c r="JI199" s="3"/>
      <c r="JJ199" s="3"/>
      <c r="JK199" s="3"/>
      <c r="JL199" s="3"/>
      <c r="JM199" s="3"/>
      <c r="JN199" s="3"/>
      <c r="JO199" s="3"/>
      <c r="JP199" s="3"/>
      <c r="JQ199" s="3"/>
      <c r="JR199" s="3"/>
      <c r="JS199" s="3"/>
      <c r="JT199" s="3"/>
      <c r="JU199" s="3"/>
      <c r="JV199" s="3"/>
      <c r="JW199" s="3"/>
      <c r="JX199" s="3"/>
      <c r="JY199" s="3"/>
      <c r="JZ199" s="3"/>
      <c r="KA199" s="3"/>
      <c r="KB199" s="3"/>
      <c r="KC199" s="3"/>
      <c r="KD199" s="3"/>
      <c r="KE199" s="3"/>
      <c r="KF199" s="3"/>
      <c r="KG199" s="3"/>
      <c r="KH199" s="3"/>
      <c r="KI199" s="3"/>
      <c r="KJ199" s="3"/>
      <c r="KK199" s="3"/>
      <c r="KL199" s="3"/>
      <c r="KM199" s="3"/>
      <c r="KN199" s="3"/>
      <c r="KO199" s="3"/>
      <c r="KP199" s="3"/>
      <c r="KQ199" s="3"/>
      <c r="KR199" s="3"/>
      <c r="KS199" s="3"/>
      <c r="KT199" s="3"/>
      <c r="KU199" s="3"/>
      <c r="KV199" s="3"/>
      <c r="KW199" s="3"/>
      <c r="KX199" s="3"/>
      <c r="KY199" s="3"/>
      <c r="KZ199" s="3"/>
      <c r="LA199" s="3"/>
      <c r="LB199" s="3"/>
      <c r="LC199" s="3"/>
      <c r="LD199" s="3"/>
      <c r="LE199" s="3"/>
      <c r="LF199" s="3"/>
      <c r="LG199" s="3"/>
      <c r="LH199" s="3"/>
      <c r="LI199" s="3"/>
      <c r="LJ199" s="3"/>
      <c r="LK199" s="3"/>
      <c r="LL199" s="3"/>
      <c r="LM199" s="3"/>
      <c r="LN199" s="3"/>
      <c r="LO199" s="3"/>
      <c r="LP199" s="3"/>
      <c r="LQ199" s="3"/>
      <c r="LR199" s="3"/>
      <c r="LS199" s="3"/>
      <c r="LT199" s="3"/>
      <c r="LU199" s="3"/>
      <c r="LV199" s="3"/>
      <c r="LW199" s="3"/>
      <c r="LX199" s="3"/>
      <c r="LY199" s="3"/>
      <c r="LZ199" s="3"/>
      <c r="MA199" s="3"/>
      <c r="MB199" s="3"/>
      <c r="MC199" s="3"/>
      <c r="MD199" s="3"/>
      <c r="ME199" s="3"/>
      <c r="MF199" s="3"/>
      <c r="MG199" s="3"/>
      <c r="MH199" s="3"/>
      <c r="MI199" s="3"/>
      <c r="MJ199" s="3"/>
      <c r="MK199" s="3"/>
      <c r="ML199" s="3"/>
      <c r="MM199" s="3"/>
      <c r="MN199" s="3"/>
      <c r="MO199" s="3"/>
      <c r="MP199" s="3"/>
      <c r="MQ199" s="3"/>
      <c r="MR199" s="3"/>
      <c r="MS199" s="3"/>
      <c r="MT199" s="3"/>
      <c r="MU199" s="3"/>
      <c r="MV199" s="3"/>
      <c r="MW199" s="3"/>
      <c r="MX199" s="3"/>
      <c r="MY199" s="3"/>
      <c r="MZ199" s="3"/>
      <c r="NA199" s="3"/>
      <c r="NB199" s="3"/>
      <c r="NC199" s="3"/>
      <c r="ND199" s="3"/>
      <c r="NE199" s="3"/>
      <c r="NF199" s="3"/>
      <c r="NG199" s="3"/>
      <c r="NH199" s="3"/>
      <c r="NI199" s="3"/>
      <c r="NJ199" s="3"/>
      <c r="NK199" s="3"/>
      <c r="NL199" s="3"/>
      <c r="NM199" s="3"/>
      <c r="NN199" s="3"/>
      <c r="NO199" s="3"/>
      <c r="NP199" s="3"/>
      <c r="NQ199" s="3"/>
      <c r="NR199" s="3"/>
      <c r="NS199" s="3"/>
      <c r="NT199" s="3"/>
      <c r="NU199" s="3"/>
      <c r="NV199" s="3"/>
      <c r="NW199" s="3"/>
      <c r="NX199" s="3"/>
      <c r="NY199" s="3"/>
      <c r="NZ199" s="3"/>
      <c r="OA199" s="3"/>
      <c r="OB199" s="3"/>
      <c r="OC199" s="3"/>
      <c r="OD199" s="3"/>
      <c r="OE199" s="3"/>
      <c r="OF199" s="3"/>
      <c r="OG199" s="3"/>
      <c r="OH199" s="3"/>
      <c r="OI199" s="3"/>
      <c r="OJ199" s="3"/>
      <c r="OK199" s="3"/>
      <c r="OL199" s="3"/>
      <c r="OM199" s="3"/>
      <c r="ON199" s="3"/>
      <c r="OO199" s="3"/>
      <c r="OP199" s="3"/>
      <c r="OQ199" s="3"/>
      <c r="OR199" s="3"/>
      <c r="OS199" s="3"/>
      <c r="OT199" s="3"/>
      <c r="OU199" s="3"/>
      <c r="OV199" s="3"/>
      <c r="OW199" s="3"/>
      <c r="OX199" s="3"/>
      <c r="OY199" s="3"/>
      <c r="OZ199" s="3"/>
      <c r="PA199" s="3"/>
      <c r="PB199" s="3"/>
      <c r="PC199" s="3"/>
      <c r="PD199" s="3"/>
      <c r="PE199" s="3"/>
      <c r="PF199" s="3"/>
      <c r="PG199" s="3"/>
      <c r="PH199" s="3"/>
      <c r="PI199" s="3"/>
      <c r="PJ199" s="3"/>
      <c r="PK199" s="3"/>
      <c r="PL199" s="3"/>
      <c r="PM199" s="3"/>
      <c r="PN199" s="3"/>
      <c r="PO199" s="3"/>
      <c r="PP199" s="3"/>
      <c r="PQ199" s="3"/>
      <c r="PR199" s="3"/>
      <c r="PS199" s="3"/>
      <c r="PT199" s="3"/>
      <c r="PU199" s="3"/>
      <c r="PV199" s="3"/>
      <c r="PW199" s="3"/>
      <c r="PX199" s="3"/>
      <c r="PY199" s="3"/>
      <c r="PZ199" s="3"/>
      <c r="QA199" s="3"/>
      <c r="QB199" s="3"/>
      <c r="QC199" s="3"/>
      <c r="QD199" s="3"/>
      <c r="QE199" s="3"/>
      <c r="QF199" s="3"/>
      <c r="QG199" s="3"/>
      <c r="QH199" s="3"/>
      <c r="QI199" s="3"/>
      <c r="QJ199" s="3"/>
      <c r="QK199" s="3"/>
      <c r="QL199" s="3"/>
      <c r="QM199" s="3"/>
      <c r="QN199" s="3"/>
      <c r="QO199" s="3"/>
      <c r="QP199" s="3"/>
      <c r="QQ199" s="3"/>
      <c r="QR199" s="3"/>
      <c r="QS199" s="3"/>
      <c r="QT199" s="3"/>
      <c r="QU199" s="3"/>
      <c r="QV199" s="3"/>
      <c r="QW199" s="3"/>
      <c r="QX199" s="3"/>
      <c r="QY199" s="3"/>
      <c r="QZ199" s="3"/>
      <c r="RA199" s="3"/>
      <c r="RB199" s="3"/>
      <c r="RC199" s="3"/>
      <c r="RD199" s="3"/>
      <c r="RE199" s="3"/>
      <c r="RF199" s="3"/>
      <c r="RG199" s="3"/>
      <c r="RH199" s="3"/>
      <c r="RI199" s="3"/>
      <c r="RJ199" s="3"/>
      <c r="RK199" s="3"/>
      <c r="RL199" s="3"/>
      <c r="RM199" s="3"/>
      <c r="RN199" s="3"/>
      <c r="RO199" s="3"/>
      <c r="RP199" s="3"/>
      <c r="RQ199" s="3"/>
      <c r="RR199" s="3"/>
      <c r="RS199" s="3"/>
      <c r="RT199" s="3"/>
      <c r="RU199" s="3"/>
      <c r="RV199" s="3"/>
      <c r="RW199" s="3"/>
      <c r="RX199" s="3"/>
      <c r="RY199" s="3"/>
      <c r="RZ199" s="3"/>
      <c r="SA199" s="3"/>
      <c r="SB199" s="3"/>
      <c r="SC199" s="3"/>
      <c r="SD199" s="3"/>
      <c r="SE199" s="3"/>
      <c r="SF199" s="3"/>
      <c r="SG199" s="3"/>
      <c r="SH199" s="3"/>
      <c r="SI199" s="3"/>
      <c r="SJ199" s="3"/>
      <c r="SK199" s="3"/>
      <c r="SL199" s="3"/>
      <c r="SM199" s="3"/>
      <c r="SN199" s="3"/>
      <c r="SO199" s="3"/>
      <c r="SP199" s="3"/>
      <c r="SQ199" s="3"/>
      <c r="SR199" s="3"/>
      <c r="SS199" s="3"/>
      <c r="ST199" s="3"/>
      <c r="SU199" s="3"/>
      <c r="SV199" s="3"/>
      <c r="SW199" s="3"/>
      <c r="SX199" s="3"/>
      <c r="SY199" s="3"/>
      <c r="SZ199" s="3"/>
      <c r="TA199" s="3"/>
      <c r="TB199" s="3"/>
      <c r="TC199" s="3"/>
      <c r="TD199" s="3"/>
      <c r="TE199" s="3"/>
      <c r="TF199" s="3"/>
      <c r="TG199" s="3"/>
      <c r="TH199" s="3"/>
      <c r="TI199" s="3"/>
      <c r="TJ199" s="3"/>
      <c r="TK199" s="3"/>
      <c r="TL199" s="3"/>
      <c r="TM199" s="3"/>
      <c r="TN199" s="3"/>
      <c r="TO199" s="3"/>
      <c r="TP199" s="3"/>
      <c r="TQ199" s="3"/>
      <c r="TR199" s="3"/>
      <c r="TS199" s="3"/>
      <c r="TT199" s="3"/>
      <c r="TU199" s="3"/>
      <c r="TV199" s="3"/>
      <c r="TW199" s="3"/>
      <c r="TX199" s="3"/>
      <c r="TY199" s="3"/>
      <c r="TZ199" s="3"/>
      <c r="UA199" s="3"/>
      <c r="UB199" s="3"/>
      <c r="UC199" s="3"/>
      <c r="UD199" s="3"/>
      <c r="UE199" s="3"/>
      <c r="UF199" s="3"/>
      <c r="UG199" s="3"/>
      <c r="UH199" s="3"/>
      <c r="UI199" s="3"/>
      <c r="UJ199" s="3"/>
      <c r="UK199" s="3"/>
      <c r="UL199" s="3"/>
      <c r="UM199" s="3"/>
      <c r="UN199" s="3"/>
      <c r="UO199" s="3"/>
      <c r="UP199" s="3"/>
      <c r="UQ199" s="3"/>
      <c r="UR199" s="3"/>
      <c r="US199" s="3"/>
      <c r="UT199" s="3"/>
      <c r="UU199" s="3"/>
      <c r="UV199" s="3"/>
      <c r="UW199" s="3"/>
      <c r="UX199" s="3"/>
      <c r="UY199" s="3"/>
      <c r="UZ199" s="3"/>
      <c r="VA199" s="3"/>
      <c r="VB199" s="3"/>
      <c r="VC199" s="3"/>
      <c r="VD199" s="3"/>
      <c r="VE199" s="3"/>
      <c r="VF199" s="3"/>
      <c r="VG199" s="3"/>
      <c r="VH199" s="3"/>
      <c r="VI199" s="3"/>
      <c r="VJ199" s="3"/>
      <c r="VK199" s="3"/>
      <c r="VL199" s="3"/>
      <c r="VM199" s="3"/>
      <c r="VN199" s="3"/>
      <c r="VO199" s="3"/>
      <c r="VP199" s="3"/>
      <c r="VQ199" s="3"/>
      <c r="VR199" s="3"/>
      <c r="VS199" s="3"/>
      <c r="VT199" s="3"/>
      <c r="VU199" s="3"/>
      <c r="VV199" s="3"/>
      <c r="VW199" s="3"/>
      <c r="VX199" s="3"/>
      <c r="VY199" s="3"/>
      <c r="VZ199" s="3"/>
      <c r="WA199" s="3"/>
      <c r="WB199" s="3"/>
      <c r="WC199" s="3"/>
      <c r="WD199" s="3"/>
      <c r="WE199" s="3"/>
      <c r="WF199" s="3"/>
      <c r="WG199" s="3"/>
      <c r="WH199" s="3"/>
      <c r="WI199" s="3"/>
      <c r="WJ199" s="3"/>
      <c r="WK199" s="3"/>
      <c r="WL199" s="3"/>
      <c r="WM199" s="3"/>
      <c r="WN199" s="3"/>
      <c r="WO199" s="3"/>
      <c r="WP199" s="3"/>
      <c r="WQ199" s="3"/>
      <c r="WR199" s="3"/>
      <c r="WS199" s="3"/>
      <c r="WT199" s="3"/>
      <c r="WU199" s="3"/>
      <c r="WV199" s="3"/>
      <c r="WW199" s="3"/>
      <c r="WX199" s="3"/>
      <c r="WY199" s="3"/>
      <c r="WZ199" s="3"/>
      <c r="XA199" s="3"/>
      <c r="XB199" s="3"/>
      <c r="XC199" s="3"/>
      <c r="XD199" s="3"/>
      <c r="XE199" s="3"/>
      <c r="XF199" s="3"/>
      <c r="XG199" s="3"/>
      <c r="XH199" s="3"/>
      <c r="XI199" s="3"/>
      <c r="XJ199" s="3"/>
      <c r="XK199" s="3"/>
      <c r="XL199" s="3"/>
      <c r="XM199" s="3"/>
      <c r="XN199" s="3"/>
      <c r="XO199" s="3"/>
      <c r="XP199" s="3"/>
      <c r="XQ199" s="3"/>
      <c r="XR199" s="3"/>
      <c r="XS199" s="3"/>
      <c r="XT199" s="3"/>
      <c r="XU199" s="3"/>
      <c r="XV199" s="3"/>
      <c r="XW199" s="3"/>
      <c r="XX199" s="3"/>
      <c r="XY199" s="3"/>
      <c r="XZ199" s="3"/>
      <c r="YA199" s="3"/>
      <c r="YB199" s="3"/>
      <c r="YC199" s="3"/>
      <c r="YD199" s="3"/>
      <c r="YE199" s="3"/>
      <c r="YF199" s="3"/>
      <c r="YG199" s="3"/>
      <c r="YH199" s="3"/>
      <c r="YI199" s="3"/>
      <c r="YJ199" s="3"/>
      <c r="YK199" s="3"/>
      <c r="YL199" s="3"/>
      <c r="YM199" s="3"/>
      <c r="YN199" s="3"/>
      <c r="YO199" s="3"/>
      <c r="YP199" s="3"/>
      <c r="YQ199" s="3"/>
      <c r="YR199" s="3"/>
      <c r="YS199" s="3"/>
      <c r="YT199" s="3"/>
      <c r="YU199" s="3"/>
      <c r="YV199" s="3"/>
      <c r="YW199" s="3"/>
      <c r="YX199" s="3"/>
      <c r="YY199" s="3"/>
      <c r="YZ199" s="3"/>
      <c r="ZA199" s="3"/>
      <c r="ZB199" s="3"/>
      <c r="ZC199" s="3"/>
      <c r="ZD199" s="3"/>
      <c r="ZE199" s="3"/>
      <c r="ZF199" s="3"/>
      <c r="ZG199" s="3"/>
      <c r="ZH199" s="3"/>
      <c r="ZI199" s="3"/>
      <c r="ZJ199" s="3"/>
      <c r="ZK199" s="3"/>
      <c r="ZL199" s="3"/>
      <c r="ZM199" s="3"/>
      <c r="ZN199" s="3"/>
      <c r="ZO199" s="3"/>
      <c r="ZP199" s="3"/>
      <c r="ZQ199" s="3"/>
      <c r="ZR199" s="3"/>
      <c r="ZS199" s="3"/>
      <c r="ZT199" s="3"/>
      <c r="ZU199" s="3"/>
      <c r="ZV199" s="3"/>
      <c r="ZW199" s="3"/>
      <c r="ZX199" s="3"/>
      <c r="ZY199" s="3"/>
      <c r="ZZ199" s="3"/>
      <c r="AAA199" s="3"/>
      <c r="AAB199" s="3"/>
      <c r="AAC199" s="3"/>
      <c r="AAD199" s="3"/>
      <c r="AAE199" s="3"/>
      <c r="AAF199" s="3"/>
      <c r="AAG199" s="3"/>
      <c r="AAH199" s="3"/>
      <c r="AAI199" s="3"/>
      <c r="AAJ199" s="3"/>
      <c r="AAK199" s="3"/>
      <c r="AAL199" s="3"/>
      <c r="AAM199" s="3"/>
      <c r="AAN199" s="3"/>
      <c r="AAO199" s="3"/>
      <c r="AAP199" s="3"/>
      <c r="AAQ199" s="3"/>
      <c r="AAR199" s="3"/>
      <c r="AAS199" s="3"/>
      <c r="AAT199" s="3"/>
      <c r="AAU199" s="3"/>
      <c r="AAV199" s="3"/>
      <c r="AAW199" s="3"/>
      <c r="AAX199" s="3"/>
      <c r="AAY199" s="3"/>
      <c r="AAZ199" s="3"/>
      <c r="ABA199" s="3"/>
      <c r="ABB199" s="3"/>
      <c r="ABC199" s="3"/>
      <c r="ABD199" s="3"/>
      <c r="ABE199" s="3"/>
      <c r="ABF199" s="3"/>
      <c r="ABG199" s="3"/>
      <c r="ABH199" s="3"/>
    </row>
    <row r="200" spans="1:736" s="2" customFormat="1" ht="42.75">
      <c r="A200" s="92" t="s">
        <v>1039</v>
      </c>
      <c r="B200" s="93" t="s">
        <v>782</v>
      </c>
      <c r="C200" s="87" t="s">
        <v>814</v>
      </c>
      <c r="D200" s="87" t="s">
        <v>830</v>
      </c>
      <c r="E200" s="174" t="s">
        <v>821</v>
      </c>
      <c r="F200" s="93" t="s">
        <v>320</v>
      </c>
      <c r="G200" s="93" t="s">
        <v>318</v>
      </c>
      <c r="H200" s="135">
        <v>3</v>
      </c>
      <c r="I200" s="90">
        <v>3</v>
      </c>
      <c r="J200" s="90">
        <v>2</v>
      </c>
      <c r="K200" s="136">
        <v>2.6666666666666665</v>
      </c>
      <c r="L200" s="91" t="s">
        <v>339</v>
      </c>
      <c r="M200" s="94" t="s">
        <v>284</v>
      </c>
      <c r="N200" s="180" t="s">
        <v>1108</v>
      </c>
      <c r="O200" s="180" t="s">
        <v>1141</v>
      </c>
      <c r="P200" s="180" t="s">
        <v>1137</v>
      </c>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c r="IW200" s="3"/>
      <c r="IX200" s="3"/>
      <c r="IY200" s="3"/>
      <c r="IZ200" s="3"/>
      <c r="JA200" s="3"/>
      <c r="JB200" s="3"/>
      <c r="JC200" s="3"/>
      <c r="JD200" s="3"/>
      <c r="JE200" s="3"/>
      <c r="JF200" s="3"/>
      <c r="JG200" s="3"/>
      <c r="JH200" s="3"/>
      <c r="JI200" s="3"/>
      <c r="JJ200" s="3"/>
      <c r="JK200" s="3"/>
      <c r="JL200" s="3"/>
      <c r="JM200" s="3"/>
      <c r="JN200" s="3"/>
      <c r="JO200" s="3"/>
      <c r="JP200" s="3"/>
      <c r="JQ200" s="3"/>
      <c r="JR200" s="3"/>
      <c r="JS200" s="3"/>
      <c r="JT200" s="3"/>
      <c r="JU200" s="3"/>
      <c r="JV200" s="3"/>
      <c r="JW200" s="3"/>
      <c r="JX200" s="3"/>
      <c r="JY200" s="3"/>
      <c r="JZ200" s="3"/>
      <c r="KA200" s="3"/>
      <c r="KB200" s="3"/>
      <c r="KC200" s="3"/>
      <c r="KD200" s="3"/>
      <c r="KE200" s="3"/>
      <c r="KF200" s="3"/>
      <c r="KG200" s="3"/>
      <c r="KH200" s="3"/>
      <c r="KI200" s="3"/>
      <c r="KJ200" s="3"/>
      <c r="KK200" s="3"/>
      <c r="KL200" s="3"/>
      <c r="KM200" s="3"/>
      <c r="KN200" s="3"/>
      <c r="KO200" s="3"/>
      <c r="KP200" s="3"/>
      <c r="KQ200" s="3"/>
      <c r="KR200" s="3"/>
      <c r="KS200" s="3"/>
      <c r="KT200" s="3"/>
      <c r="KU200" s="3"/>
      <c r="KV200" s="3"/>
      <c r="KW200" s="3"/>
      <c r="KX200" s="3"/>
      <c r="KY200" s="3"/>
      <c r="KZ200" s="3"/>
      <c r="LA200" s="3"/>
      <c r="LB200" s="3"/>
      <c r="LC200" s="3"/>
      <c r="LD200" s="3"/>
      <c r="LE200" s="3"/>
      <c r="LF200" s="3"/>
      <c r="LG200" s="3"/>
      <c r="LH200" s="3"/>
      <c r="LI200" s="3"/>
      <c r="LJ200" s="3"/>
      <c r="LK200" s="3"/>
      <c r="LL200" s="3"/>
      <c r="LM200" s="3"/>
      <c r="LN200" s="3"/>
      <c r="LO200" s="3"/>
      <c r="LP200" s="3"/>
      <c r="LQ200" s="3"/>
      <c r="LR200" s="3"/>
      <c r="LS200" s="3"/>
      <c r="LT200" s="3"/>
      <c r="LU200" s="3"/>
      <c r="LV200" s="3"/>
      <c r="LW200" s="3"/>
      <c r="LX200" s="3"/>
      <c r="LY200" s="3"/>
      <c r="LZ200" s="3"/>
      <c r="MA200" s="3"/>
      <c r="MB200" s="3"/>
      <c r="MC200" s="3"/>
      <c r="MD200" s="3"/>
      <c r="ME200" s="3"/>
      <c r="MF200" s="3"/>
      <c r="MG200" s="3"/>
      <c r="MH200" s="3"/>
      <c r="MI200" s="3"/>
      <c r="MJ200" s="3"/>
      <c r="MK200" s="3"/>
      <c r="ML200" s="3"/>
      <c r="MM200" s="3"/>
      <c r="MN200" s="3"/>
      <c r="MO200" s="3"/>
      <c r="MP200" s="3"/>
      <c r="MQ200" s="3"/>
      <c r="MR200" s="3"/>
      <c r="MS200" s="3"/>
      <c r="MT200" s="3"/>
      <c r="MU200" s="3"/>
      <c r="MV200" s="3"/>
      <c r="MW200" s="3"/>
      <c r="MX200" s="3"/>
      <c r="MY200" s="3"/>
      <c r="MZ200" s="3"/>
      <c r="NA200" s="3"/>
      <c r="NB200" s="3"/>
      <c r="NC200" s="3"/>
      <c r="ND200" s="3"/>
      <c r="NE200" s="3"/>
      <c r="NF200" s="3"/>
      <c r="NG200" s="3"/>
      <c r="NH200" s="3"/>
      <c r="NI200" s="3"/>
      <c r="NJ200" s="3"/>
      <c r="NK200" s="3"/>
      <c r="NL200" s="3"/>
      <c r="NM200" s="3"/>
      <c r="NN200" s="3"/>
      <c r="NO200" s="3"/>
      <c r="NP200" s="3"/>
      <c r="NQ200" s="3"/>
      <c r="NR200" s="3"/>
      <c r="NS200" s="3"/>
      <c r="NT200" s="3"/>
      <c r="NU200" s="3"/>
      <c r="NV200" s="3"/>
      <c r="NW200" s="3"/>
      <c r="NX200" s="3"/>
      <c r="NY200" s="3"/>
      <c r="NZ200" s="3"/>
      <c r="OA200" s="3"/>
      <c r="OB200" s="3"/>
      <c r="OC200" s="3"/>
      <c r="OD200" s="3"/>
      <c r="OE200" s="3"/>
      <c r="OF200" s="3"/>
      <c r="OG200" s="3"/>
      <c r="OH200" s="3"/>
      <c r="OI200" s="3"/>
      <c r="OJ200" s="3"/>
      <c r="OK200" s="3"/>
      <c r="OL200" s="3"/>
      <c r="OM200" s="3"/>
      <c r="ON200" s="3"/>
      <c r="OO200" s="3"/>
      <c r="OP200" s="3"/>
      <c r="OQ200" s="3"/>
      <c r="OR200" s="3"/>
      <c r="OS200" s="3"/>
      <c r="OT200" s="3"/>
      <c r="OU200" s="3"/>
      <c r="OV200" s="3"/>
      <c r="OW200" s="3"/>
      <c r="OX200" s="3"/>
      <c r="OY200" s="3"/>
      <c r="OZ200" s="3"/>
      <c r="PA200" s="3"/>
      <c r="PB200" s="3"/>
      <c r="PC200" s="3"/>
      <c r="PD200" s="3"/>
      <c r="PE200" s="3"/>
      <c r="PF200" s="3"/>
      <c r="PG200" s="3"/>
      <c r="PH200" s="3"/>
      <c r="PI200" s="3"/>
      <c r="PJ200" s="3"/>
      <c r="PK200" s="3"/>
      <c r="PL200" s="3"/>
      <c r="PM200" s="3"/>
      <c r="PN200" s="3"/>
      <c r="PO200" s="3"/>
      <c r="PP200" s="3"/>
      <c r="PQ200" s="3"/>
      <c r="PR200" s="3"/>
      <c r="PS200" s="3"/>
      <c r="PT200" s="3"/>
      <c r="PU200" s="3"/>
      <c r="PV200" s="3"/>
      <c r="PW200" s="3"/>
      <c r="PX200" s="3"/>
      <c r="PY200" s="3"/>
      <c r="PZ200" s="3"/>
      <c r="QA200" s="3"/>
      <c r="QB200" s="3"/>
      <c r="QC200" s="3"/>
      <c r="QD200" s="3"/>
      <c r="QE200" s="3"/>
      <c r="QF200" s="3"/>
      <c r="QG200" s="3"/>
      <c r="QH200" s="3"/>
      <c r="QI200" s="3"/>
      <c r="QJ200" s="3"/>
      <c r="QK200" s="3"/>
      <c r="QL200" s="3"/>
      <c r="QM200" s="3"/>
      <c r="QN200" s="3"/>
      <c r="QO200" s="3"/>
      <c r="QP200" s="3"/>
      <c r="QQ200" s="3"/>
      <c r="QR200" s="3"/>
      <c r="QS200" s="3"/>
      <c r="QT200" s="3"/>
      <c r="QU200" s="3"/>
      <c r="QV200" s="3"/>
      <c r="QW200" s="3"/>
      <c r="QX200" s="3"/>
      <c r="QY200" s="3"/>
      <c r="QZ200" s="3"/>
      <c r="RA200" s="3"/>
      <c r="RB200" s="3"/>
      <c r="RC200" s="3"/>
      <c r="RD200" s="3"/>
      <c r="RE200" s="3"/>
      <c r="RF200" s="3"/>
      <c r="RG200" s="3"/>
      <c r="RH200" s="3"/>
      <c r="RI200" s="3"/>
      <c r="RJ200" s="3"/>
      <c r="RK200" s="3"/>
      <c r="RL200" s="3"/>
      <c r="RM200" s="3"/>
      <c r="RN200" s="3"/>
      <c r="RO200" s="3"/>
      <c r="RP200" s="3"/>
      <c r="RQ200" s="3"/>
      <c r="RR200" s="3"/>
      <c r="RS200" s="3"/>
      <c r="RT200" s="3"/>
      <c r="RU200" s="3"/>
      <c r="RV200" s="3"/>
      <c r="RW200" s="3"/>
      <c r="RX200" s="3"/>
      <c r="RY200" s="3"/>
      <c r="RZ200" s="3"/>
      <c r="SA200" s="3"/>
      <c r="SB200" s="3"/>
      <c r="SC200" s="3"/>
      <c r="SD200" s="3"/>
      <c r="SE200" s="3"/>
      <c r="SF200" s="3"/>
      <c r="SG200" s="3"/>
      <c r="SH200" s="3"/>
      <c r="SI200" s="3"/>
      <c r="SJ200" s="3"/>
      <c r="SK200" s="3"/>
      <c r="SL200" s="3"/>
      <c r="SM200" s="3"/>
      <c r="SN200" s="3"/>
      <c r="SO200" s="3"/>
      <c r="SP200" s="3"/>
      <c r="SQ200" s="3"/>
      <c r="SR200" s="3"/>
      <c r="SS200" s="3"/>
      <c r="ST200" s="3"/>
      <c r="SU200" s="3"/>
      <c r="SV200" s="3"/>
      <c r="SW200" s="3"/>
      <c r="SX200" s="3"/>
      <c r="SY200" s="3"/>
      <c r="SZ200" s="3"/>
      <c r="TA200" s="3"/>
      <c r="TB200" s="3"/>
      <c r="TC200" s="3"/>
      <c r="TD200" s="3"/>
      <c r="TE200" s="3"/>
      <c r="TF200" s="3"/>
      <c r="TG200" s="3"/>
      <c r="TH200" s="3"/>
      <c r="TI200" s="3"/>
      <c r="TJ200" s="3"/>
      <c r="TK200" s="3"/>
      <c r="TL200" s="3"/>
      <c r="TM200" s="3"/>
      <c r="TN200" s="3"/>
      <c r="TO200" s="3"/>
      <c r="TP200" s="3"/>
      <c r="TQ200" s="3"/>
      <c r="TR200" s="3"/>
      <c r="TS200" s="3"/>
      <c r="TT200" s="3"/>
      <c r="TU200" s="3"/>
      <c r="TV200" s="3"/>
      <c r="TW200" s="3"/>
      <c r="TX200" s="3"/>
      <c r="TY200" s="3"/>
      <c r="TZ200" s="3"/>
      <c r="UA200" s="3"/>
      <c r="UB200" s="3"/>
      <c r="UC200" s="3"/>
      <c r="UD200" s="3"/>
      <c r="UE200" s="3"/>
      <c r="UF200" s="3"/>
      <c r="UG200" s="3"/>
      <c r="UH200" s="3"/>
      <c r="UI200" s="3"/>
      <c r="UJ200" s="3"/>
      <c r="UK200" s="3"/>
      <c r="UL200" s="3"/>
      <c r="UM200" s="3"/>
      <c r="UN200" s="3"/>
      <c r="UO200" s="3"/>
      <c r="UP200" s="3"/>
      <c r="UQ200" s="3"/>
      <c r="UR200" s="3"/>
      <c r="US200" s="3"/>
      <c r="UT200" s="3"/>
      <c r="UU200" s="3"/>
      <c r="UV200" s="3"/>
      <c r="UW200" s="3"/>
      <c r="UX200" s="3"/>
      <c r="UY200" s="3"/>
      <c r="UZ200" s="3"/>
      <c r="VA200" s="3"/>
      <c r="VB200" s="3"/>
      <c r="VC200" s="3"/>
      <c r="VD200" s="3"/>
      <c r="VE200" s="3"/>
      <c r="VF200" s="3"/>
      <c r="VG200" s="3"/>
      <c r="VH200" s="3"/>
      <c r="VI200" s="3"/>
      <c r="VJ200" s="3"/>
      <c r="VK200" s="3"/>
      <c r="VL200" s="3"/>
      <c r="VM200" s="3"/>
      <c r="VN200" s="3"/>
      <c r="VO200" s="3"/>
      <c r="VP200" s="3"/>
      <c r="VQ200" s="3"/>
      <c r="VR200" s="3"/>
      <c r="VS200" s="3"/>
      <c r="VT200" s="3"/>
      <c r="VU200" s="3"/>
      <c r="VV200" s="3"/>
      <c r="VW200" s="3"/>
      <c r="VX200" s="3"/>
      <c r="VY200" s="3"/>
      <c r="VZ200" s="3"/>
      <c r="WA200" s="3"/>
      <c r="WB200" s="3"/>
      <c r="WC200" s="3"/>
      <c r="WD200" s="3"/>
      <c r="WE200" s="3"/>
      <c r="WF200" s="3"/>
      <c r="WG200" s="3"/>
      <c r="WH200" s="3"/>
      <c r="WI200" s="3"/>
      <c r="WJ200" s="3"/>
      <c r="WK200" s="3"/>
      <c r="WL200" s="3"/>
      <c r="WM200" s="3"/>
      <c r="WN200" s="3"/>
      <c r="WO200" s="3"/>
      <c r="WP200" s="3"/>
      <c r="WQ200" s="3"/>
      <c r="WR200" s="3"/>
      <c r="WS200" s="3"/>
      <c r="WT200" s="3"/>
      <c r="WU200" s="3"/>
      <c r="WV200" s="3"/>
      <c r="WW200" s="3"/>
      <c r="WX200" s="3"/>
      <c r="WY200" s="3"/>
      <c r="WZ200" s="3"/>
      <c r="XA200" s="3"/>
      <c r="XB200" s="3"/>
      <c r="XC200" s="3"/>
      <c r="XD200" s="3"/>
      <c r="XE200" s="3"/>
      <c r="XF200" s="3"/>
      <c r="XG200" s="3"/>
      <c r="XH200" s="3"/>
      <c r="XI200" s="3"/>
      <c r="XJ200" s="3"/>
      <c r="XK200" s="3"/>
      <c r="XL200" s="3"/>
      <c r="XM200" s="3"/>
      <c r="XN200" s="3"/>
      <c r="XO200" s="3"/>
      <c r="XP200" s="3"/>
      <c r="XQ200" s="3"/>
      <c r="XR200" s="3"/>
      <c r="XS200" s="3"/>
      <c r="XT200" s="3"/>
      <c r="XU200" s="3"/>
      <c r="XV200" s="3"/>
      <c r="XW200" s="3"/>
      <c r="XX200" s="3"/>
      <c r="XY200" s="3"/>
      <c r="XZ200" s="3"/>
      <c r="YA200" s="3"/>
      <c r="YB200" s="3"/>
      <c r="YC200" s="3"/>
      <c r="YD200" s="3"/>
      <c r="YE200" s="3"/>
      <c r="YF200" s="3"/>
      <c r="YG200" s="3"/>
      <c r="YH200" s="3"/>
      <c r="YI200" s="3"/>
      <c r="YJ200" s="3"/>
      <c r="YK200" s="3"/>
      <c r="YL200" s="3"/>
      <c r="YM200" s="3"/>
      <c r="YN200" s="3"/>
      <c r="YO200" s="3"/>
      <c r="YP200" s="3"/>
      <c r="YQ200" s="3"/>
      <c r="YR200" s="3"/>
      <c r="YS200" s="3"/>
      <c r="YT200" s="3"/>
      <c r="YU200" s="3"/>
      <c r="YV200" s="3"/>
      <c r="YW200" s="3"/>
      <c r="YX200" s="3"/>
      <c r="YY200" s="3"/>
      <c r="YZ200" s="3"/>
      <c r="ZA200" s="3"/>
      <c r="ZB200" s="3"/>
      <c r="ZC200" s="3"/>
      <c r="ZD200" s="3"/>
      <c r="ZE200" s="3"/>
      <c r="ZF200" s="3"/>
      <c r="ZG200" s="3"/>
      <c r="ZH200" s="3"/>
      <c r="ZI200" s="3"/>
      <c r="ZJ200" s="3"/>
      <c r="ZK200" s="3"/>
      <c r="ZL200" s="3"/>
      <c r="ZM200" s="3"/>
      <c r="ZN200" s="3"/>
      <c r="ZO200" s="3"/>
      <c r="ZP200" s="3"/>
      <c r="ZQ200" s="3"/>
      <c r="ZR200" s="3"/>
      <c r="ZS200" s="3"/>
      <c r="ZT200" s="3"/>
      <c r="ZU200" s="3"/>
      <c r="ZV200" s="3"/>
      <c r="ZW200" s="3"/>
      <c r="ZX200" s="3"/>
      <c r="ZY200" s="3"/>
      <c r="ZZ200" s="3"/>
      <c r="AAA200" s="3"/>
      <c r="AAB200" s="3"/>
      <c r="AAC200" s="3"/>
      <c r="AAD200" s="3"/>
      <c r="AAE200" s="3"/>
      <c r="AAF200" s="3"/>
      <c r="AAG200" s="3"/>
      <c r="AAH200" s="3"/>
      <c r="AAI200" s="3"/>
      <c r="AAJ200" s="3"/>
      <c r="AAK200" s="3"/>
      <c r="AAL200" s="3"/>
      <c r="AAM200" s="3"/>
      <c r="AAN200" s="3"/>
      <c r="AAO200" s="3"/>
      <c r="AAP200" s="3"/>
      <c r="AAQ200" s="3"/>
      <c r="AAR200" s="3"/>
      <c r="AAS200" s="3"/>
      <c r="AAT200" s="3"/>
      <c r="AAU200" s="3"/>
      <c r="AAV200" s="3"/>
      <c r="AAW200" s="3"/>
      <c r="AAX200" s="3"/>
      <c r="AAY200" s="3"/>
      <c r="AAZ200" s="3"/>
      <c r="ABA200" s="3"/>
      <c r="ABB200" s="3"/>
      <c r="ABC200" s="3"/>
      <c r="ABD200" s="3"/>
      <c r="ABE200" s="3"/>
      <c r="ABF200" s="3"/>
      <c r="ABG200" s="3"/>
      <c r="ABH200" s="3"/>
    </row>
    <row r="201" spans="1:736" s="2" customFormat="1" ht="42.75">
      <c r="A201" s="92" t="s">
        <v>1040</v>
      </c>
      <c r="B201" s="93" t="s">
        <v>782</v>
      </c>
      <c r="C201" s="87" t="s">
        <v>814</v>
      </c>
      <c r="D201" s="87" t="s">
        <v>831</v>
      </c>
      <c r="E201" s="174" t="s">
        <v>766</v>
      </c>
      <c r="F201" s="93" t="s">
        <v>320</v>
      </c>
      <c r="G201" s="93" t="s">
        <v>318</v>
      </c>
      <c r="H201" s="135">
        <v>3</v>
      </c>
      <c r="I201" s="90">
        <v>3</v>
      </c>
      <c r="J201" s="90">
        <v>2</v>
      </c>
      <c r="K201" s="136">
        <v>2.6666666666666665</v>
      </c>
      <c r="L201" s="91" t="s">
        <v>339</v>
      </c>
      <c r="M201" s="94" t="s">
        <v>284</v>
      </c>
      <c r="N201" s="180" t="s">
        <v>1108</v>
      </c>
      <c r="O201" s="180" t="s">
        <v>1141</v>
      </c>
      <c r="P201" s="180" t="s">
        <v>1137</v>
      </c>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c r="IW201" s="3"/>
      <c r="IX201" s="3"/>
      <c r="IY201" s="3"/>
      <c r="IZ201" s="3"/>
      <c r="JA201" s="3"/>
      <c r="JB201" s="3"/>
      <c r="JC201" s="3"/>
      <c r="JD201" s="3"/>
      <c r="JE201" s="3"/>
      <c r="JF201" s="3"/>
      <c r="JG201" s="3"/>
      <c r="JH201" s="3"/>
      <c r="JI201" s="3"/>
      <c r="JJ201" s="3"/>
      <c r="JK201" s="3"/>
      <c r="JL201" s="3"/>
      <c r="JM201" s="3"/>
      <c r="JN201" s="3"/>
      <c r="JO201" s="3"/>
      <c r="JP201" s="3"/>
      <c r="JQ201" s="3"/>
      <c r="JR201" s="3"/>
      <c r="JS201" s="3"/>
      <c r="JT201" s="3"/>
      <c r="JU201" s="3"/>
      <c r="JV201" s="3"/>
      <c r="JW201" s="3"/>
      <c r="JX201" s="3"/>
      <c r="JY201" s="3"/>
      <c r="JZ201" s="3"/>
      <c r="KA201" s="3"/>
      <c r="KB201" s="3"/>
      <c r="KC201" s="3"/>
      <c r="KD201" s="3"/>
      <c r="KE201" s="3"/>
      <c r="KF201" s="3"/>
      <c r="KG201" s="3"/>
      <c r="KH201" s="3"/>
      <c r="KI201" s="3"/>
      <c r="KJ201" s="3"/>
      <c r="KK201" s="3"/>
      <c r="KL201" s="3"/>
      <c r="KM201" s="3"/>
      <c r="KN201" s="3"/>
      <c r="KO201" s="3"/>
      <c r="KP201" s="3"/>
      <c r="KQ201" s="3"/>
      <c r="KR201" s="3"/>
      <c r="KS201" s="3"/>
      <c r="KT201" s="3"/>
      <c r="KU201" s="3"/>
      <c r="KV201" s="3"/>
      <c r="KW201" s="3"/>
      <c r="KX201" s="3"/>
      <c r="KY201" s="3"/>
      <c r="KZ201" s="3"/>
      <c r="LA201" s="3"/>
      <c r="LB201" s="3"/>
      <c r="LC201" s="3"/>
      <c r="LD201" s="3"/>
      <c r="LE201" s="3"/>
      <c r="LF201" s="3"/>
      <c r="LG201" s="3"/>
      <c r="LH201" s="3"/>
      <c r="LI201" s="3"/>
      <c r="LJ201" s="3"/>
      <c r="LK201" s="3"/>
      <c r="LL201" s="3"/>
      <c r="LM201" s="3"/>
      <c r="LN201" s="3"/>
      <c r="LO201" s="3"/>
      <c r="LP201" s="3"/>
      <c r="LQ201" s="3"/>
      <c r="LR201" s="3"/>
      <c r="LS201" s="3"/>
      <c r="LT201" s="3"/>
      <c r="LU201" s="3"/>
      <c r="LV201" s="3"/>
      <c r="LW201" s="3"/>
      <c r="LX201" s="3"/>
      <c r="LY201" s="3"/>
      <c r="LZ201" s="3"/>
      <c r="MA201" s="3"/>
      <c r="MB201" s="3"/>
      <c r="MC201" s="3"/>
      <c r="MD201" s="3"/>
      <c r="ME201" s="3"/>
      <c r="MF201" s="3"/>
      <c r="MG201" s="3"/>
      <c r="MH201" s="3"/>
      <c r="MI201" s="3"/>
      <c r="MJ201" s="3"/>
      <c r="MK201" s="3"/>
      <c r="ML201" s="3"/>
      <c r="MM201" s="3"/>
      <c r="MN201" s="3"/>
      <c r="MO201" s="3"/>
      <c r="MP201" s="3"/>
      <c r="MQ201" s="3"/>
      <c r="MR201" s="3"/>
      <c r="MS201" s="3"/>
      <c r="MT201" s="3"/>
      <c r="MU201" s="3"/>
      <c r="MV201" s="3"/>
      <c r="MW201" s="3"/>
      <c r="MX201" s="3"/>
      <c r="MY201" s="3"/>
      <c r="MZ201" s="3"/>
      <c r="NA201" s="3"/>
      <c r="NB201" s="3"/>
      <c r="NC201" s="3"/>
      <c r="ND201" s="3"/>
      <c r="NE201" s="3"/>
      <c r="NF201" s="3"/>
      <c r="NG201" s="3"/>
      <c r="NH201" s="3"/>
      <c r="NI201" s="3"/>
      <c r="NJ201" s="3"/>
      <c r="NK201" s="3"/>
      <c r="NL201" s="3"/>
      <c r="NM201" s="3"/>
      <c r="NN201" s="3"/>
      <c r="NO201" s="3"/>
      <c r="NP201" s="3"/>
      <c r="NQ201" s="3"/>
      <c r="NR201" s="3"/>
      <c r="NS201" s="3"/>
      <c r="NT201" s="3"/>
      <c r="NU201" s="3"/>
      <c r="NV201" s="3"/>
      <c r="NW201" s="3"/>
      <c r="NX201" s="3"/>
      <c r="NY201" s="3"/>
      <c r="NZ201" s="3"/>
      <c r="OA201" s="3"/>
      <c r="OB201" s="3"/>
      <c r="OC201" s="3"/>
      <c r="OD201" s="3"/>
      <c r="OE201" s="3"/>
      <c r="OF201" s="3"/>
      <c r="OG201" s="3"/>
      <c r="OH201" s="3"/>
      <c r="OI201" s="3"/>
      <c r="OJ201" s="3"/>
      <c r="OK201" s="3"/>
      <c r="OL201" s="3"/>
      <c r="OM201" s="3"/>
      <c r="ON201" s="3"/>
      <c r="OO201" s="3"/>
      <c r="OP201" s="3"/>
      <c r="OQ201" s="3"/>
      <c r="OR201" s="3"/>
      <c r="OS201" s="3"/>
      <c r="OT201" s="3"/>
      <c r="OU201" s="3"/>
      <c r="OV201" s="3"/>
      <c r="OW201" s="3"/>
      <c r="OX201" s="3"/>
      <c r="OY201" s="3"/>
      <c r="OZ201" s="3"/>
      <c r="PA201" s="3"/>
      <c r="PB201" s="3"/>
      <c r="PC201" s="3"/>
      <c r="PD201" s="3"/>
      <c r="PE201" s="3"/>
      <c r="PF201" s="3"/>
      <c r="PG201" s="3"/>
      <c r="PH201" s="3"/>
      <c r="PI201" s="3"/>
      <c r="PJ201" s="3"/>
      <c r="PK201" s="3"/>
      <c r="PL201" s="3"/>
      <c r="PM201" s="3"/>
      <c r="PN201" s="3"/>
      <c r="PO201" s="3"/>
      <c r="PP201" s="3"/>
      <c r="PQ201" s="3"/>
      <c r="PR201" s="3"/>
      <c r="PS201" s="3"/>
      <c r="PT201" s="3"/>
      <c r="PU201" s="3"/>
      <c r="PV201" s="3"/>
      <c r="PW201" s="3"/>
      <c r="PX201" s="3"/>
      <c r="PY201" s="3"/>
      <c r="PZ201" s="3"/>
      <c r="QA201" s="3"/>
      <c r="QB201" s="3"/>
      <c r="QC201" s="3"/>
      <c r="QD201" s="3"/>
      <c r="QE201" s="3"/>
      <c r="QF201" s="3"/>
      <c r="QG201" s="3"/>
      <c r="QH201" s="3"/>
      <c r="QI201" s="3"/>
      <c r="QJ201" s="3"/>
      <c r="QK201" s="3"/>
      <c r="QL201" s="3"/>
      <c r="QM201" s="3"/>
      <c r="QN201" s="3"/>
      <c r="QO201" s="3"/>
      <c r="QP201" s="3"/>
      <c r="QQ201" s="3"/>
      <c r="QR201" s="3"/>
      <c r="QS201" s="3"/>
      <c r="QT201" s="3"/>
      <c r="QU201" s="3"/>
      <c r="QV201" s="3"/>
      <c r="QW201" s="3"/>
      <c r="QX201" s="3"/>
      <c r="QY201" s="3"/>
      <c r="QZ201" s="3"/>
      <c r="RA201" s="3"/>
      <c r="RB201" s="3"/>
      <c r="RC201" s="3"/>
      <c r="RD201" s="3"/>
      <c r="RE201" s="3"/>
      <c r="RF201" s="3"/>
      <c r="RG201" s="3"/>
      <c r="RH201" s="3"/>
      <c r="RI201" s="3"/>
      <c r="RJ201" s="3"/>
      <c r="RK201" s="3"/>
      <c r="RL201" s="3"/>
      <c r="RM201" s="3"/>
      <c r="RN201" s="3"/>
      <c r="RO201" s="3"/>
      <c r="RP201" s="3"/>
      <c r="RQ201" s="3"/>
      <c r="RR201" s="3"/>
      <c r="RS201" s="3"/>
      <c r="RT201" s="3"/>
      <c r="RU201" s="3"/>
      <c r="RV201" s="3"/>
      <c r="RW201" s="3"/>
      <c r="RX201" s="3"/>
      <c r="RY201" s="3"/>
      <c r="RZ201" s="3"/>
      <c r="SA201" s="3"/>
      <c r="SB201" s="3"/>
      <c r="SC201" s="3"/>
      <c r="SD201" s="3"/>
      <c r="SE201" s="3"/>
      <c r="SF201" s="3"/>
      <c r="SG201" s="3"/>
      <c r="SH201" s="3"/>
      <c r="SI201" s="3"/>
      <c r="SJ201" s="3"/>
      <c r="SK201" s="3"/>
      <c r="SL201" s="3"/>
      <c r="SM201" s="3"/>
      <c r="SN201" s="3"/>
      <c r="SO201" s="3"/>
      <c r="SP201" s="3"/>
      <c r="SQ201" s="3"/>
      <c r="SR201" s="3"/>
      <c r="SS201" s="3"/>
      <c r="ST201" s="3"/>
      <c r="SU201" s="3"/>
      <c r="SV201" s="3"/>
      <c r="SW201" s="3"/>
      <c r="SX201" s="3"/>
      <c r="SY201" s="3"/>
      <c r="SZ201" s="3"/>
      <c r="TA201" s="3"/>
      <c r="TB201" s="3"/>
      <c r="TC201" s="3"/>
      <c r="TD201" s="3"/>
      <c r="TE201" s="3"/>
      <c r="TF201" s="3"/>
      <c r="TG201" s="3"/>
      <c r="TH201" s="3"/>
      <c r="TI201" s="3"/>
      <c r="TJ201" s="3"/>
      <c r="TK201" s="3"/>
      <c r="TL201" s="3"/>
      <c r="TM201" s="3"/>
      <c r="TN201" s="3"/>
      <c r="TO201" s="3"/>
      <c r="TP201" s="3"/>
      <c r="TQ201" s="3"/>
      <c r="TR201" s="3"/>
      <c r="TS201" s="3"/>
      <c r="TT201" s="3"/>
      <c r="TU201" s="3"/>
      <c r="TV201" s="3"/>
      <c r="TW201" s="3"/>
      <c r="TX201" s="3"/>
      <c r="TY201" s="3"/>
      <c r="TZ201" s="3"/>
      <c r="UA201" s="3"/>
      <c r="UB201" s="3"/>
      <c r="UC201" s="3"/>
      <c r="UD201" s="3"/>
      <c r="UE201" s="3"/>
      <c r="UF201" s="3"/>
      <c r="UG201" s="3"/>
      <c r="UH201" s="3"/>
      <c r="UI201" s="3"/>
      <c r="UJ201" s="3"/>
      <c r="UK201" s="3"/>
      <c r="UL201" s="3"/>
      <c r="UM201" s="3"/>
      <c r="UN201" s="3"/>
      <c r="UO201" s="3"/>
      <c r="UP201" s="3"/>
      <c r="UQ201" s="3"/>
      <c r="UR201" s="3"/>
      <c r="US201" s="3"/>
      <c r="UT201" s="3"/>
      <c r="UU201" s="3"/>
      <c r="UV201" s="3"/>
      <c r="UW201" s="3"/>
      <c r="UX201" s="3"/>
      <c r="UY201" s="3"/>
      <c r="UZ201" s="3"/>
      <c r="VA201" s="3"/>
      <c r="VB201" s="3"/>
      <c r="VC201" s="3"/>
      <c r="VD201" s="3"/>
      <c r="VE201" s="3"/>
      <c r="VF201" s="3"/>
      <c r="VG201" s="3"/>
      <c r="VH201" s="3"/>
      <c r="VI201" s="3"/>
      <c r="VJ201" s="3"/>
      <c r="VK201" s="3"/>
      <c r="VL201" s="3"/>
      <c r="VM201" s="3"/>
      <c r="VN201" s="3"/>
      <c r="VO201" s="3"/>
      <c r="VP201" s="3"/>
      <c r="VQ201" s="3"/>
      <c r="VR201" s="3"/>
      <c r="VS201" s="3"/>
      <c r="VT201" s="3"/>
      <c r="VU201" s="3"/>
      <c r="VV201" s="3"/>
      <c r="VW201" s="3"/>
      <c r="VX201" s="3"/>
      <c r="VY201" s="3"/>
      <c r="VZ201" s="3"/>
      <c r="WA201" s="3"/>
      <c r="WB201" s="3"/>
      <c r="WC201" s="3"/>
      <c r="WD201" s="3"/>
      <c r="WE201" s="3"/>
      <c r="WF201" s="3"/>
      <c r="WG201" s="3"/>
      <c r="WH201" s="3"/>
      <c r="WI201" s="3"/>
      <c r="WJ201" s="3"/>
      <c r="WK201" s="3"/>
      <c r="WL201" s="3"/>
      <c r="WM201" s="3"/>
      <c r="WN201" s="3"/>
      <c r="WO201" s="3"/>
      <c r="WP201" s="3"/>
      <c r="WQ201" s="3"/>
      <c r="WR201" s="3"/>
      <c r="WS201" s="3"/>
      <c r="WT201" s="3"/>
      <c r="WU201" s="3"/>
      <c r="WV201" s="3"/>
      <c r="WW201" s="3"/>
      <c r="WX201" s="3"/>
      <c r="WY201" s="3"/>
      <c r="WZ201" s="3"/>
      <c r="XA201" s="3"/>
      <c r="XB201" s="3"/>
      <c r="XC201" s="3"/>
      <c r="XD201" s="3"/>
      <c r="XE201" s="3"/>
      <c r="XF201" s="3"/>
      <c r="XG201" s="3"/>
      <c r="XH201" s="3"/>
      <c r="XI201" s="3"/>
      <c r="XJ201" s="3"/>
      <c r="XK201" s="3"/>
      <c r="XL201" s="3"/>
      <c r="XM201" s="3"/>
      <c r="XN201" s="3"/>
      <c r="XO201" s="3"/>
      <c r="XP201" s="3"/>
      <c r="XQ201" s="3"/>
      <c r="XR201" s="3"/>
      <c r="XS201" s="3"/>
      <c r="XT201" s="3"/>
      <c r="XU201" s="3"/>
      <c r="XV201" s="3"/>
      <c r="XW201" s="3"/>
      <c r="XX201" s="3"/>
      <c r="XY201" s="3"/>
      <c r="XZ201" s="3"/>
      <c r="YA201" s="3"/>
      <c r="YB201" s="3"/>
      <c r="YC201" s="3"/>
      <c r="YD201" s="3"/>
      <c r="YE201" s="3"/>
      <c r="YF201" s="3"/>
      <c r="YG201" s="3"/>
      <c r="YH201" s="3"/>
      <c r="YI201" s="3"/>
      <c r="YJ201" s="3"/>
      <c r="YK201" s="3"/>
      <c r="YL201" s="3"/>
      <c r="YM201" s="3"/>
      <c r="YN201" s="3"/>
      <c r="YO201" s="3"/>
      <c r="YP201" s="3"/>
      <c r="YQ201" s="3"/>
      <c r="YR201" s="3"/>
      <c r="YS201" s="3"/>
      <c r="YT201" s="3"/>
      <c r="YU201" s="3"/>
      <c r="YV201" s="3"/>
      <c r="YW201" s="3"/>
      <c r="YX201" s="3"/>
      <c r="YY201" s="3"/>
      <c r="YZ201" s="3"/>
      <c r="ZA201" s="3"/>
      <c r="ZB201" s="3"/>
      <c r="ZC201" s="3"/>
      <c r="ZD201" s="3"/>
      <c r="ZE201" s="3"/>
      <c r="ZF201" s="3"/>
      <c r="ZG201" s="3"/>
      <c r="ZH201" s="3"/>
      <c r="ZI201" s="3"/>
      <c r="ZJ201" s="3"/>
      <c r="ZK201" s="3"/>
      <c r="ZL201" s="3"/>
      <c r="ZM201" s="3"/>
      <c r="ZN201" s="3"/>
      <c r="ZO201" s="3"/>
      <c r="ZP201" s="3"/>
      <c r="ZQ201" s="3"/>
      <c r="ZR201" s="3"/>
      <c r="ZS201" s="3"/>
      <c r="ZT201" s="3"/>
      <c r="ZU201" s="3"/>
      <c r="ZV201" s="3"/>
      <c r="ZW201" s="3"/>
      <c r="ZX201" s="3"/>
      <c r="ZY201" s="3"/>
      <c r="ZZ201" s="3"/>
      <c r="AAA201" s="3"/>
      <c r="AAB201" s="3"/>
      <c r="AAC201" s="3"/>
      <c r="AAD201" s="3"/>
      <c r="AAE201" s="3"/>
      <c r="AAF201" s="3"/>
      <c r="AAG201" s="3"/>
      <c r="AAH201" s="3"/>
      <c r="AAI201" s="3"/>
      <c r="AAJ201" s="3"/>
      <c r="AAK201" s="3"/>
      <c r="AAL201" s="3"/>
      <c r="AAM201" s="3"/>
      <c r="AAN201" s="3"/>
      <c r="AAO201" s="3"/>
      <c r="AAP201" s="3"/>
      <c r="AAQ201" s="3"/>
      <c r="AAR201" s="3"/>
      <c r="AAS201" s="3"/>
      <c r="AAT201" s="3"/>
      <c r="AAU201" s="3"/>
      <c r="AAV201" s="3"/>
      <c r="AAW201" s="3"/>
      <c r="AAX201" s="3"/>
      <c r="AAY201" s="3"/>
      <c r="AAZ201" s="3"/>
      <c r="ABA201" s="3"/>
      <c r="ABB201" s="3"/>
      <c r="ABC201" s="3"/>
      <c r="ABD201" s="3"/>
      <c r="ABE201" s="3"/>
      <c r="ABF201" s="3"/>
      <c r="ABG201" s="3"/>
      <c r="ABH201" s="3"/>
    </row>
    <row r="202" spans="1:736" s="2" customFormat="1" ht="42.75">
      <c r="A202" s="92" t="s">
        <v>1041</v>
      </c>
      <c r="B202" s="93" t="s">
        <v>782</v>
      </c>
      <c r="C202" s="87" t="s">
        <v>814</v>
      </c>
      <c r="D202" s="87" t="s">
        <v>832</v>
      </c>
      <c r="E202" s="174" t="s">
        <v>833</v>
      </c>
      <c r="F202" s="93" t="s">
        <v>320</v>
      </c>
      <c r="G202" s="93" t="s">
        <v>318</v>
      </c>
      <c r="H202" s="135">
        <v>3</v>
      </c>
      <c r="I202" s="90">
        <v>3</v>
      </c>
      <c r="J202" s="90">
        <v>2</v>
      </c>
      <c r="K202" s="136">
        <v>2.6666666666666665</v>
      </c>
      <c r="L202" s="91" t="s">
        <v>339</v>
      </c>
      <c r="M202" s="94" t="s">
        <v>284</v>
      </c>
      <c r="N202" s="180" t="s">
        <v>1108</v>
      </c>
      <c r="O202" s="180" t="s">
        <v>1141</v>
      </c>
      <c r="P202" s="180" t="s">
        <v>1137</v>
      </c>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c r="IW202" s="3"/>
      <c r="IX202" s="3"/>
      <c r="IY202" s="3"/>
      <c r="IZ202" s="3"/>
      <c r="JA202" s="3"/>
      <c r="JB202" s="3"/>
      <c r="JC202" s="3"/>
      <c r="JD202" s="3"/>
      <c r="JE202" s="3"/>
      <c r="JF202" s="3"/>
      <c r="JG202" s="3"/>
      <c r="JH202" s="3"/>
      <c r="JI202" s="3"/>
      <c r="JJ202" s="3"/>
      <c r="JK202" s="3"/>
      <c r="JL202" s="3"/>
      <c r="JM202" s="3"/>
      <c r="JN202" s="3"/>
      <c r="JO202" s="3"/>
      <c r="JP202" s="3"/>
      <c r="JQ202" s="3"/>
      <c r="JR202" s="3"/>
      <c r="JS202" s="3"/>
      <c r="JT202" s="3"/>
      <c r="JU202" s="3"/>
      <c r="JV202" s="3"/>
      <c r="JW202" s="3"/>
      <c r="JX202" s="3"/>
      <c r="JY202" s="3"/>
      <c r="JZ202" s="3"/>
      <c r="KA202" s="3"/>
      <c r="KB202" s="3"/>
      <c r="KC202" s="3"/>
      <c r="KD202" s="3"/>
      <c r="KE202" s="3"/>
      <c r="KF202" s="3"/>
      <c r="KG202" s="3"/>
      <c r="KH202" s="3"/>
      <c r="KI202" s="3"/>
      <c r="KJ202" s="3"/>
      <c r="KK202" s="3"/>
      <c r="KL202" s="3"/>
      <c r="KM202" s="3"/>
      <c r="KN202" s="3"/>
      <c r="KO202" s="3"/>
      <c r="KP202" s="3"/>
      <c r="KQ202" s="3"/>
      <c r="KR202" s="3"/>
      <c r="KS202" s="3"/>
      <c r="KT202" s="3"/>
      <c r="KU202" s="3"/>
      <c r="KV202" s="3"/>
      <c r="KW202" s="3"/>
      <c r="KX202" s="3"/>
      <c r="KY202" s="3"/>
      <c r="KZ202" s="3"/>
      <c r="LA202" s="3"/>
      <c r="LB202" s="3"/>
      <c r="LC202" s="3"/>
      <c r="LD202" s="3"/>
      <c r="LE202" s="3"/>
      <c r="LF202" s="3"/>
      <c r="LG202" s="3"/>
      <c r="LH202" s="3"/>
      <c r="LI202" s="3"/>
      <c r="LJ202" s="3"/>
      <c r="LK202" s="3"/>
      <c r="LL202" s="3"/>
      <c r="LM202" s="3"/>
      <c r="LN202" s="3"/>
      <c r="LO202" s="3"/>
      <c r="LP202" s="3"/>
      <c r="LQ202" s="3"/>
      <c r="LR202" s="3"/>
      <c r="LS202" s="3"/>
      <c r="LT202" s="3"/>
      <c r="LU202" s="3"/>
      <c r="LV202" s="3"/>
      <c r="LW202" s="3"/>
      <c r="LX202" s="3"/>
      <c r="LY202" s="3"/>
      <c r="LZ202" s="3"/>
      <c r="MA202" s="3"/>
      <c r="MB202" s="3"/>
      <c r="MC202" s="3"/>
      <c r="MD202" s="3"/>
      <c r="ME202" s="3"/>
      <c r="MF202" s="3"/>
      <c r="MG202" s="3"/>
      <c r="MH202" s="3"/>
      <c r="MI202" s="3"/>
      <c r="MJ202" s="3"/>
      <c r="MK202" s="3"/>
      <c r="ML202" s="3"/>
      <c r="MM202" s="3"/>
      <c r="MN202" s="3"/>
      <c r="MO202" s="3"/>
      <c r="MP202" s="3"/>
      <c r="MQ202" s="3"/>
      <c r="MR202" s="3"/>
      <c r="MS202" s="3"/>
      <c r="MT202" s="3"/>
      <c r="MU202" s="3"/>
      <c r="MV202" s="3"/>
      <c r="MW202" s="3"/>
      <c r="MX202" s="3"/>
      <c r="MY202" s="3"/>
      <c r="MZ202" s="3"/>
      <c r="NA202" s="3"/>
      <c r="NB202" s="3"/>
      <c r="NC202" s="3"/>
      <c r="ND202" s="3"/>
      <c r="NE202" s="3"/>
      <c r="NF202" s="3"/>
      <c r="NG202" s="3"/>
      <c r="NH202" s="3"/>
      <c r="NI202" s="3"/>
      <c r="NJ202" s="3"/>
      <c r="NK202" s="3"/>
      <c r="NL202" s="3"/>
      <c r="NM202" s="3"/>
      <c r="NN202" s="3"/>
      <c r="NO202" s="3"/>
      <c r="NP202" s="3"/>
      <c r="NQ202" s="3"/>
      <c r="NR202" s="3"/>
      <c r="NS202" s="3"/>
      <c r="NT202" s="3"/>
      <c r="NU202" s="3"/>
      <c r="NV202" s="3"/>
      <c r="NW202" s="3"/>
      <c r="NX202" s="3"/>
      <c r="NY202" s="3"/>
      <c r="NZ202" s="3"/>
      <c r="OA202" s="3"/>
      <c r="OB202" s="3"/>
      <c r="OC202" s="3"/>
      <c r="OD202" s="3"/>
      <c r="OE202" s="3"/>
      <c r="OF202" s="3"/>
      <c r="OG202" s="3"/>
      <c r="OH202" s="3"/>
      <c r="OI202" s="3"/>
      <c r="OJ202" s="3"/>
      <c r="OK202" s="3"/>
      <c r="OL202" s="3"/>
      <c r="OM202" s="3"/>
      <c r="ON202" s="3"/>
      <c r="OO202" s="3"/>
      <c r="OP202" s="3"/>
      <c r="OQ202" s="3"/>
      <c r="OR202" s="3"/>
      <c r="OS202" s="3"/>
      <c r="OT202" s="3"/>
      <c r="OU202" s="3"/>
      <c r="OV202" s="3"/>
      <c r="OW202" s="3"/>
      <c r="OX202" s="3"/>
      <c r="OY202" s="3"/>
      <c r="OZ202" s="3"/>
      <c r="PA202" s="3"/>
      <c r="PB202" s="3"/>
      <c r="PC202" s="3"/>
      <c r="PD202" s="3"/>
      <c r="PE202" s="3"/>
      <c r="PF202" s="3"/>
      <c r="PG202" s="3"/>
      <c r="PH202" s="3"/>
      <c r="PI202" s="3"/>
      <c r="PJ202" s="3"/>
      <c r="PK202" s="3"/>
      <c r="PL202" s="3"/>
      <c r="PM202" s="3"/>
      <c r="PN202" s="3"/>
      <c r="PO202" s="3"/>
      <c r="PP202" s="3"/>
      <c r="PQ202" s="3"/>
      <c r="PR202" s="3"/>
      <c r="PS202" s="3"/>
      <c r="PT202" s="3"/>
      <c r="PU202" s="3"/>
      <c r="PV202" s="3"/>
      <c r="PW202" s="3"/>
      <c r="PX202" s="3"/>
      <c r="PY202" s="3"/>
      <c r="PZ202" s="3"/>
      <c r="QA202" s="3"/>
      <c r="QB202" s="3"/>
      <c r="QC202" s="3"/>
      <c r="QD202" s="3"/>
      <c r="QE202" s="3"/>
      <c r="QF202" s="3"/>
      <c r="QG202" s="3"/>
      <c r="QH202" s="3"/>
      <c r="QI202" s="3"/>
      <c r="QJ202" s="3"/>
      <c r="QK202" s="3"/>
      <c r="QL202" s="3"/>
      <c r="QM202" s="3"/>
      <c r="QN202" s="3"/>
      <c r="QO202" s="3"/>
      <c r="QP202" s="3"/>
      <c r="QQ202" s="3"/>
      <c r="QR202" s="3"/>
      <c r="QS202" s="3"/>
      <c r="QT202" s="3"/>
      <c r="QU202" s="3"/>
      <c r="QV202" s="3"/>
      <c r="QW202" s="3"/>
      <c r="QX202" s="3"/>
      <c r="QY202" s="3"/>
      <c r="QZ202" s="3"/>
      <c r="RA202" s="3"/>
      <c r="RB202" s="3"/>
      <c r="RC202" s="3"/>
      <c r="RD202" s="3"/>
      <c r="RE202" s="3"/>
      <c r="RF202" s="3"/>
      <c r="RG202" s="3"/>
      <c r="RH202" s="3"/>
      <c r="RI202" s="3"/>
      <c r="RJ202" s="3"/>
      <c r="RK202" s="3"/>
      <c r="RL202" s="3"/>
      <c r="RM202" s="3"/>
      <c r="RN202" s="3"/>
      <c r="RO202" s="3"/>
      <c r="RP202" s="3"/>
      <c r="RQ202" s="3"/>
      <c r="RR202" s="3"/>
      <c r="RS202" s="3"/>
      <c r="RT202" s="3"/>
      <c r="RU202" s="3"/>
      <c r="RV202" s="3"/>
      <c r="RW202" s="3"/>
      <c r="RX202" s="3"/>
      <c r="RY202" s="3"/>
      <c r="RZ202" s="3"/>
      <c r="SA202" s="3"/>
      <c r="SB202" s="3"/>
      <c r="SC202" s="3"/>
      <c r="SD202" s="3"/>
      <c r="SE202" s="3"/>
      <c r="SF202" s="3"/>
      <c r="SG202" s="3"/>
      <c r="SH202" s="3"/>
      <c r="SI202" s="3"/>
      <c r="SJ202" s="3"/>
      <c r="SK202" s="3"/>
      <c r="SL202" s="3"/>
      <c r="SM202" s="3"/>
      <c r="SN202" s="3"/>
      <c r="SO202" s="3"/>
      <c r="SP202" s="3"/>
      <c r="SQ202" s="3"/>
      <c r="SR202" s="3"/>
      <c r="SS202" s="3"/>
      <c r="ST202" s="3"/>
      <c r="SU202" s="3"/>
      <c r="SV202" s="3"/>
      <c r="SW202" s="3"/>
      <c r="SX202" s="3"/>
      <c r="SY202" s="3"/>
      <c r="SZ202" s="3"/>
      <c r="TA202" s="3"/>
      <c r="TB202" s="3"/>
      <c r="TC202" s="3"/>
      <c r="TD202" s="3"/>
      <c r="TE202" s="3"/>
      <c r="TF202" s="3"/>
      <c r="TG202" s="3"/>
      <c r="TH202" s="3"/>
      <c r="TI202" s="3"/>
      <c r="TJ202" s="3"/>
      <c r="TK202" s="3"/>
      <c r="TL202" s="3"/>
      <c r="TM202" s="3"/>
      <c r="TN202" s="3"/>
      <c r="TO202" s="3"/>
      <c r="TP202" s="3"/>
      <c r="TQ202" s="3"/>
      <c r="TR202" s="3"/>
      <c r="TS202" s="3"/>
      <c r="TT202" s="3"/>
      <c r="TU202" s="3"/>
      <c r="TV202" s="3"/>
      <c r="TW202" s="3"/>
      <c r="TX202" s="3"/>
      <c r="TY202" s="3"/>
      <c r="TZ202" s="3"/>
      <c r="UA202" s="3"/>
      <c r="UB202" s="3"/>
      <c r="UC202" s="3"/>
      <c r="UD202" s="3"/>
      <c r="UE202" s="3"/>
      <c r="UF202" s="3"/>
      <c r="UG202" s="3"/>
      <c r="UH202" s="3"/>
      <c r="UI202" s="3"/>
      <c r="UJ202" s="3"/>
      <c r="UK202" s="3"/>
      <c r="UL202" s="3"/>
      <c r="UM202" s="3"/>
      <c r="UN202" s="3"/>
      <c r="UO202" s="3"/>
      <c r="UP202" s="3"/>
      <c r="UQ202" s="3"/>
      <c r="UR202" s="3"/>
      <c r="US202" s="3"/>
      <c r="UT202" s="3"/>
      <c r="UU202" s="3"/>
      <c r="UV202" s="3"/>
      <c r="UW202" s="3"/>
      <c r="UX202" s="3"/>
      <c r="UY202" s="3"/>
      <c r="UZ202" s="3"/>
      <c r="VA202" s="3"/>
      <c r="VB202" s="3"/>
      <c r="VC202" s="3"/>
      <c r="VD202" s="3"/>
      <c r="VE202" s="3"/>
      <c r="VF202" s="3"/>
      <c r="VG202" s="3"/>
      <c r="VH202" s="3"/>
      <c r="VI202" s="3"/>
      <c r="VJ202" s="3"/>
      <c r="VK202" s="3"/>
      <c r="VL202" s="3"/>
      <c r="VM202" s="3"/>
      <c r="VN202" s="3"/>
      <c r="VO202" s="3"/>
      <c r="VP202" s="3"/>
      <c r="VQ202" s="3"/>
      <c r="VR202" s="3"/>
      <c r="VS202" s="3"/>
      <c r="VT202" s="3"/>
      <c r="VU202" s="3"/>
      <c r="VV202" s="3"/>
      <c r="VW202" s="3"/>
      <c r="VX202" s="3"/>
      <c r="VY202" s="3"/>
      <c r="VZ202" s="3"/>
      <c r="WA202" s="3"/>
      <c r="WB202" s="3"/>
      <c r="WC202" s="3"/>
      <c r="WD202" s="3"/>
      <c r="WE202" s="3"/>
      <c r="WF202" s="3"/>
      <c r="WG202" s="3"/>
      <c r="WH202" s="3"/>
      <c r="WI202" s="3"/>
      <c r="WJ202" s="3"/>
      <c r="WK202" s="3"/>
      <c r="WL202" s="3"/>
      <c r="WM202" s="3"/>
      <c r="WN202" s="3"/>
      <c r="WO202" s="3"/>
      <c r="WP202" s="3"/>
      <c r="WQ202" s="3"/>
      <c r="WR202" s="3"/>
      <c r="WS202" s="3"/>
      <c r="WT202" s="3"/>
      <c r="WU202" s="3"/>
      <c r="WV202" s="3"/>
      <c r="WW202" s="3"/>
      <c r="WX202" s="3"/>
      <c r="WY202" s="3"/>
      <c r="WZ202" s="3"/>
      <c r="XA202" s="3"/>
      <c r="XB202" s="3"/>
      <c r="XC202" s="3"/>
      <c r="XD202" s="3"/>
      <c r="XE202" s="3"/>
      <c r="XF202" s="3"/>
      <c r="XG202" s="3"/>
      <c r="XH202" s="3"/>
      <c r="XI202" s="3"/>
      <c r="XJ202" s="3"/>
      <c r="XK202" s="3"/>
      <c r="XL202" s="3"/>
      <c r="XM202" s="3"/>
      <c r="XN202" s="3"/>
      <c r="XO202" s="3"/>
      <c r="XP202" s="3"/>
      <c r="XQ202" s="3"/>
      <c r="XR202" s="3"/>
      <c r="XS202" s="3"/>
      <c r="XT202" s="3"/>
      <c r="XU202" s="3"/>
      <c r="XV202" s="3"/>
      <c r="XW202" s="3"/>
      <c r="XX202" s="3"/>
      <c r="XY202" s="3"/>
      <c r="XZ202" s="3"/>
      <c r="YA202" s="3"/>
      <c r="YB202" s="3"/>
      <c r="YC202" s="3"/>
      <c r="YD202" s="3"/>
      <c r="YE202" s="3"/>
      <c r="YF202" s="3"/>
      <c r="YG202" s="3"/>
      <c r="YH202" s="3"/>
      <c r="YI202" s="3"/>
      <c r="YJ202" s="3"/>
      <c r="YK202" s="3"/>
      <c r="YL202" s="3"/>
      <c r="YM202" s="3"/>
      <c r="YN202" s="3"/>
      <c r="YO202" s="3"/>
      <c r="YP202" s="3"/>
      <c r="YQ202" s="3"/>
      <c r="YR202" s="3"/>
      <c r="YS202" s="3"/>
      <c r="YT202" s="3"/>
      <c r="YU202" s="3"/>
      <c r="YV202" s="3"/>
      <c r="YW202" s="3"/>
      <c r="YX202" s="3"/>
      <c r="YY202" s="3"/>
      <c r="YZ202" s="3"/>
      <c r="ZA202" s="3"/>
      <c r="ZB202" s="3"/>
      <c r="ZC202" s="3"/>
      <c r="ZD202" s="3"/>
      <c r="ZE202" s="3"/>
      <c r="ZF202" s="3"/>
      <c r="ZG202" s="3"/>
      <c r="ZH202" s="3"/>
      <c r="ZI202" s="3"/>
      <c r="ZJ202" s="3"/>
      <c r="ZK202" s="3"/>
      <c r="ZL202" s="3"/>
      <c r="ZM202" s="3"/>
      <c r="ZN202" s="3"/>
      <c r="ZO202" s="3"/>
      <c r="ZP202" s="3"/>
      <c r="ZQ202" s="3"/>
      <c r="ZR202" s="3"/>
      <c r="ZS202" s="3"/>
      <c r="ZT202" s="3"/>
      <c r="ZU202" s="3"/>
      <c r="ZV202" s="3"/>
      <c r="ZW202" s="3"/>
      <c r="ZX202" s="3"/>
      <c r="ZY202" s="3"/>
      <c r="ZZ202" s="3"/>
      <c r="AAA202" s="3"/>
      <c r="AAB202" s="3"/>
      <c r="AAC202" s="3"/>
      <c r="AAD202" s="3"/>
      <c r="AAE202" s="3"/>
      <c r="AAF202" s="3"/>
      <c r="AAG202" s="3"/>
      <c r="AAH202" s="3"/>
      <c r="AAI202" s="3"/>
      <c r="AAJ202" s="3"/>
      <c r="AAK202" s="3"/>
      <c r="AAL202" s="3"/>
      <c r="AAM202" s="3"/>
      <c r="AAN202" s="3"/>
      <c r="AAO202" s="3"/>
      <c r="AAP202" s="3"/>
      <c r="AAQ202" s="3"/>
      <c r="AAR202" s="3"/>
      <c r="AAS202" s="3"/>
      <c r="AAT202" s="3"/>
      <c r="AAU202" s="3"/>
      <c r="AAV202" s="3"/>
      <c r="AAW202" s="3"/>
      <c r="AAX202" s="3"/>
      <c r="AAY202" s="3"/>
      <c r="AAZ202" s="3"/>
      <c r="ABA202" s="3"/>
      <c r="ABB202" s="3"/>
      <c r="ABC202" s="3"/>
      <c r="ABD202" s="3"/>
      <c r="ABE202" s="3"/>
      <c r="ABF202" s="3"/>
      <c r="ABG202" s="3"/>
      <c r="ABH202" s="3"/>
    </row>
    <row r="203" spans="1:736" s="2" customFormat="1" ht="71.25">
      <c r="A203" s="92" t="s">
        <v>1042</v>
      </c>
      <c r="B203" s="93" t="s">
        <v>782</v>
      </c>
      <c r="C203" s="87" t="s">
        <v>814</v>
      </c>
      <c r="D203" s="87" t="s">
        <v>834</v>
      </c>
      <c r="E203" s="174" t="s">
        <v>820</v>
      </c>
      <c r="F203" s="93" t="s">
        <v>320</v>
      </c>
      <c r="G203" s="93" t="s">
        <v>318</v>
      </c>
      <c r="H203" s="135">
        <v>3</v>
      </c>
      <c r="I203" s="90">
        <v>3</v>
      </c>
      <c r="J203" s="90">
        <v>2</v>
      </c>
      <c r="K203" s="136">
        <v>2.6666666666666665</v>
      </c>
      <c r="L203" s="91" t="s">
        <v>339</v>
      </c>
      <c r="M203" s="94" t="s">
        <v>284</v>
      </c>
      <c r="N203" s="180" t="s">
        <v>1108</v>
      </c>
      <c r="O203" s="180" t="s">
        <v>1141</v>
      </c>
      <c r="P203" s="180" t="s">
        <v>1137</v>
      </c>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c r="IW203" s="3"/>
      <c r="IX203" s="3"/>
      <c r="IY203" s="3"/>
      <c r="IZ203" s="3"/>
      <c r="JA203" s="3"/>
      <c r="JB203" s="3"/>
      <c r="JC203" s="3"/>
      <c r="JD203" s="3"/>
      <c r="JE203" s="3"/>
      <c r="JF203" s="3"/>
      <c r="JG203" s="3"/>
      <c r="JH203" s="3"/>
      <c r="JI203" s="3"/>
      <c r="JJ203" s="3"/>
      <c r="JK203" s="3"/>
      <c r="JL203" s="3"/>
      <c r="JM203" s="3"/>
      <c r="JN203" s="3"/>
      <c r="JO203" s="3"/>
      <c r="JP203" s="3"/>
      <c r="JQ203" s="3"/>
      <c r="JR203" s="3"/>
      <c r="JS203" s="3"/>
      <c r="JT203" s="3"/>
      <c r="JU203" s="3"/>
      <c r="JV203" s="3"/>
      <c r="JW203" s="3"/>
      <c r="JX203" s="3"/>
      <c r="JY203" s="3"/>
      <c r="JZ203" s="3"/>
      <c r="KA203" s="3"/>
      <c r="KB203" s="3"/>
      <c r="KC203" s="3"/>
      <c r="KD203" s="3"/>
      <c r="KE203" s="3"/>
      <c r="KF203" s="3"/>
      <c r="KG203" s="3"/>
      <c r="KH203" s="3"/>
      <c r="KI203" s="3"/>
      <c r="KJ203" s="3"/>
      <c r="KK203" s="3"/>
      <c r="KL203" s="3"/>
      <c r="KM203" s="3"/>
      <c r="KN203" s="3"/>
      <c r="KO203" s="3"/>
      <c r="KP203" s="3"/>
      <c r="KQ203" s="3"/>
      <c r="KR203" s="3"/>
      <c r="KS203" s="3"/>
      <c r="KT203" s="3"/>
      <c r="KU203" s="3"/>
      <c r="KV203" s="3"/>
      <c r="KW203" s="3"/>
      <c r="KX203" s="3"/>
      <c r="KY203" s="3"/>
      <c r="KZ203" s="3"/>
      <c r="LA203" s="3"/>
      <c r="LB203" s="3"/>
      <c r="LC203" s="3"/>
      <c r="LD203" s="3"/>
      <c r="LE203" s="3"/>
      <c r="LF203" s="3"/>
      <c r="LG203" s="3"/>
      <c r="LH203" s="3"/>
      <c r="LI203" s="3"/>
      <c r="LJ203" s="3"/>
      <c r="LK203" s="3"/>
      <c r="LL203" s="3"/>
      <c r="LM203" s="3"/>
      <c r="LN203" s="3"/>
      <c r="LO203" s="3"/>
      <c r="LP203" s="3"/>
      <c r="LQ203" s="3"/>
      <c r="LR203" s="3"/>
      <c r="LS203" s="3"/>
      <c r="LT203" s="3"/>
      <c r="LU203" s="3"/>
      <c r="LV203" s="3"/>
      <c r="LW203" s="3"/>
      <c r="LX203" s="3"/>
      <c r="LY203" s="3"/>
      <c r="LZ203" s="3"/>
      <c r="MA203" s="3"/>
      <c r="MB203" s="3"/>
      <c r="MC203" s="3"/>
      <c r="MD203" s="3"/>
      <c r="ME203" s="3"/>
      <c r="MF203" s="3"/>
      <c r="MG203" s="3"/>
      <c r="MH203" s="3"/>
      <c r="MI203" s="3"/>
      <c r="MJ203" s="3"/>
      <c r="MK203" s="3"/>
      <c r="ML203" s="3"/>
      <c r="MM203" s="3"/>
      <c r="MN203" s="3"/>
      <c r="MO203" s="3"/>
      <c r="MP203" s="3"/>
      <c r="MQ203" s="3"/>
      <c r="MR203" s="3"/>
      <c r="MS203" s="3"/>
      <c r="MT203" s="3"/>
      <c r="MU203" s="3"/>
      <c r="MV203" s="3"/>
      <c r="MW203" s="3"/>
      <c r="MX203" s="3"/>
      <c r="MY203" s="3"/>
      <c r="MZ203" s="3"/>
      <c r="NA203" s="3"/>
      <c r="NB203" s="3"/>
      <c r="NC203" s="3"/>
      <c r="ND203" s="3"/>
      <c r="NE203" s="3"/>
      <c r="NF203" s="3"/>
      <c r="NG203" s="3"/>
      <c r="NH203" s="3"/>
      <c r="NI203" s="3"/>
      <c r="NJ203" s="3"/>
      <c r="NK203" s="3"/>
      <c r="NL203" s="3"/>
      <c r="NM203" s="3"/>
      <c r="NN203" s="3"/>
      <c r="NO203" s="3"/>
      <c r="NP203" s="3"/>
      <c r="NQ203" s="3"/>
      <c r="NR203" s="3"/>
      <c r="NS203" s="3"/>
      <c r="NT203" s="3"/>
      <c r="NU203" s="3"/>
      <c r="NV203" s="3"/>
      <c r="NW203" s="3"/>
      <c r="NX203" s="3"/>
      <c r="NY203" s="3"/>
      <c r="NZ203" s="3"/>
      <c r="OA203" s="3"/>
      <c r="OB203" s="3"/>
      <c r="OC203" s="3"/>
      <c r="OD203" s="3"/>
      <c r="OE203" s="3"/>
      <c r="OF203" s="3"/>
      <c r="OG203" s="3"/>
      <c r="OH203" s="3"/>
      <c r="OI203" s="3"/>
      <c r="OJ203" s="3"/>
      <c r="OK203" s="3"/>
      <c r="OL203" s="3"/>
      <c r="OM203" s="3"/>
      <c r="ON203" s="3"/>
      <c r="OO203" s="3"/>
      <c r="OP203" s="3"/>
      <c r="OQ203" s="3"/>
      <c r="OR203" s="3"/>
      <c r="OS203" s="3"/>
      <c r="OT203" s="3"/>
      <c r="OU203" s="3"/>
      <c r="OV203" s="3"/>
      <c r="OW203" s="3"/>
      <c r="OX203" s="3"/>
      <c r="OY203" s="3"/>
      <c r="OZ203" s="3"/>
      <c r="PA203" s="3"/>
      <c r="PB203" s="3"/>
      <c r="PC203" s="3"/>
      <c r="PD203" s="3"/>
      <c r="PE203" s="3"/>
      <c r="PF203" s="3"/>
      <c r="PG203" s="3"/>
      <c r="PH203" s="3"/>
      <c r="PI203" s="3"/>
      <c r="PJ203" s="3"/>
      <c r="PK203" s="3"/>
      <c r="PL203" s="3"/>
      <c r="PM203" s="3"/>
      <c r="PN203" s="3"/>
      <c r="PO203" s="3"/>
      <c r="PP203" s="3"/>
      <c r="PQ203" s="3"/>
      <c r="PR203" s="3"/>
      <c r="PS203" s="3"/>
      <c r="PT203" s="3"/>
      <c r="PU203" s="3"/>
      <c r="PV203" s="3"/>
      <c r="PW203" s="3"/>
      <c r="PX203" s="3"/>
      <c r="PY203" s="3"/>
      <c r="PZ203" s="3"/>
      <c r="QA203" s="3"/>
      <c r="QB203" s="3"/>
      <c r="QC203" s="3"/>
      <c r="QD203" s="3"/>
      <c r="QE203" s="3"/>
      <c r="QF203" s="3"/>
      <c r="QG203" s="3"/>
      <c r="QH203" s="3"/>
      <c r="QI203" s="3"/>
      <c r="QJ203" s="3"/>
      <c r="QK203" s="3"/>
      <c r="QL203" s="3"/>
      <c r="QM203" s="3"/>
      <c r="QN203" s="3"/>
      <c r="QO203" s="3"/>
      <c r="QP203" s="3"/>
      <c r="QQ203" s="3"/>
      <c r="QR203" s="3"/>
      <c r="QS203" s="3"/>
      <c r="QT203" s="3"/>
      <c r="QU203" s="3"/>
      <c r="QV203" s="3"/>
      <c r="QW203" s="3"/>
      <c r="QX203" s="3"/>
      <c r="QY203" s="3"/>
      <c r="QZ203" s="3"/>
      <c r="RA203" s="3"/>
      <c r="RB203" s="3"/>
      <c r="RC203" s="3"/>
      <c r="RD203" s="3"/>
      <c r="RE203" s="3"/>
      <c r="RF203" s="3"/>
      <c r="RG203" s="3"/>
      <c r="RH203" s="3"/>
      <c r="RI203" s="3"/>
      <c r="RJ203" s="3"/>
      <c r="RK203" s="3"/>
      <c r="RL203" s="3"/>
      <c r="RM203" s="3"/>
      <c r="RN203" s="3"/>
      <c r="RO203" s="3"/>
      <c r="RP203" s="3"/>
      <c r="RQ203" s="3"/>
      <c r="RR203" s="3"/>
      <c r="RS203" s="3"/>
      <c r="RT203" s="3"/>
      <c r="RU203" s="3"/>
      <c r="RV203" s="3"/>
      <c r="RW203" s="3"/>
      <c r="RX203" s="3"/>
      <c r="RY203" s="3"/>
      <c r="RZ203" s="3"/>
      <c r="SA203" s="3"/>
      <c r="SB203" s="3"/>
      <c r="SC203" s="3"/>
      <c r="SD203" s="3"/>
      <c r="SE203" s="3"/>
      <c r="SF203" s="3"/>
      <c r="SG203" s="3"/>
      <c r="SH203" s="3"/>
      <c r="SI203" s="3"/>
      <c r="SJ203" s="3"/>
      <c r="SK203" s="3"/>
      <c r="SL203" s="3"/>
      <c r="SM203" s="3"/>
      <c r="SN203" s="3"/>
      <c r="SO203" s="3"/>
      <c r="SP203" s="3"/>
      <c r="SQ203" s="3"/>
      <c r="SR203" s="3"/>
      <c r="SS203" s="3"/>
      <c r="ST203" s="3"/>
      <c r="SU203" s="3"/>
      <c r="SV203" s="3"/>
      <c r="SW203" s="3"/>
      <c r="SX203" s="3"/>
      <c r="SY203" s="3"/>
      <c r="SZ203" s="3"/>
      <c r="TA203" s="3"/>
      <c r="TB203" s="3"/>
      <c r="TC203" s="3"/>
      <c r="TD203" s="3"/>
      <c r="TE203" s="3"/>
      <c r="TF203" s="3"/>
      <c r="TG203" s="3"/>
      <c r="TH203" s="3"/>
      <c r="TI203" s="3"/>
      <c r="TJ203" s="3"/>
      <c r="TK203" s="3"/>
      <c r="TL203" s="3"/>
      <c r="TM203" s="3"/>
      <c r="TN203" s="3"/>
      <c r="TO203" s="3"/>
      <c r="TP203" s="3"/>
      <c r="TQ203" s="3"/>
      <c r="TR203" s="3"/>
      <c r="TS203" s="3"/>
      <c r="TT203" s="3"/>
      <c r="TU203" s="3"/>
      <c r="TV203" s="3"/>
      <c r="TW203" s="3"/>
      <c r="TX203" s="3"/>
      <c r="TY203" s="3"/>
      <c r="TZ203" s="3"/>
      <c r="UA203" s="3"/>
      <c r="UB203" s="3"/>
      <c r="UC203" s="3"/>
      <c r="UD203" s="3"/>
      <c r="UE203" s="3"/>
      <c r="UF203" s="3"/>
      <c r="UG203" s="3"/>
      <c r="UH203" s="3"/>
      <c r="UI203" s="3"/>
      <c r="UJ203" s="3"/>
      <c r="UK203" s="3"/>
      <c r="UL203" s="3"/>
      <c r="UM203" s="3"/>
      <c r="UN203" s="3"/>
      <c r="UO203" s="3"/>
      <c r="UP203" s="3"/>
      <c r="UQ203" s="3"/>
      <c r="UR203" s="3"/>
      <c r="US203" s="3"/>
      <c r="UT203" s="3"/>
      <c r="UU203" s="3"/>
      <c r="UV203" s="3"/>
      <c r="UW203" s="3"/>
      <c r="UX203" s="3"/>
      <c r="UY203" s="3"/>
      <c r="UZ203" s="3"/>
      <c r="VA203" s="3"/>
      <c r="VB203" s="3"/>
      <c r="VC203" s="3"/>
      <c r="VD203" s="3"/>
      <c r="VE203" s="3"/>
      <c r="VF203" s="3"/>
      <c r="VG203" s="3"/>
      <c r="VH203" s="3"/>
      <c r="VI203" s="3"/>
      <c r="VJ203" s="3"/>
      <c r="VK203" s="3"/>
      <c r="VL203" s="3"/>
      <c r="VM203" s="3"/>
      <c r="VN203" s="3"/>
      <c r="VO203" s="3"/>
      <c r="VP203" s="3"/>
      <c r="VQ203" s="3"/>
      <c r="VR203" s="3"/>
      <c r="VS203" s="3"/>
      <c r="VT203" s="3"/>
      <c r="VU203" s="3"/>
      <c r="VV203" s="3"/>
      <c r="VW203" s="3"/>
      <c r="VX203" s="3"/>
      <c r="VY203" s="3"/>
      <c r="VZ203" s="3"/>
      <c r="WA203" s="3"/>
      <c r="WB203" s="3"/>
      <c r="WC203" s="3"/>
      <c r="WD203" s="3"/>
      <c r="WE203" s="3"/>
      <c r="WF203" s="3"/>
      <c r="WG203" s="3"/>
      <c r="WH203" s="3"/>
      <c r="WI203" s="3"/>
      <c r="WJ203" s="3"/>
      <c r="WK203" s="3"/>
      <c r="WL203" s="3"/>
      <c r="WM203" s="3"/>
      <c r="WN203" s="3"/>
      <c r="WO203" s="3"/>
      <c r="WP203" s="3"/>
      <c r="WQ203" s="3"/>
      <c r="WR203" s="3"/>
      <c r="WS203" s="3"/>
      <c r="WT203" s="3"/>
      <c r="WU203" s="3"/>
      <c r="WV203" s="3"/>
      <c r="WW203" s="3"/>
      <c r="WX203" s="3"/>
      <c r="WY203" s="3"/>
      <c r="WZ203" s="3"/>
      <c r="XA203" s="3"/>
      <c r="XB203" s="3"/>
      <c r="XC203" s="3"/>
      <c r="XD203" s="3"/>
      <c r="XE203" s="3"/>
      <c r="XF203" s="3"/>
      <c r="XG203" s="3"/>
      <c r="XH203" s="3"/>
      <c r="XI203" s="3"/>
      <c r="XJ203" s="3"/>
      <c r="XK203" s="3"/>
      <c r="XL203" s="3"/>
      <c r="XM203" s="3"/>
      <c r="XN203" s="3"/>
      <c r="XO203" s="3"/>
      <c r="XP203" s="3"/>
      <c r="XQ203" s="3"/>
      <c r="XR203" s="3"/>
      <c r="XS203" s="3"/>
      <c r="XT203" s="3"/>
      <c r="XU203" s="3"/>
      <c r="XV203" s="3"/>
      <c r="XW203" s="3"/>
      <c r="XX203" s="3"/>
      <c r="XY203" s="3"/>
      <c r="XZ203" s="3"/>
      <c r="YA203" s="3"/>
      <c r="YB203" s="3"/>
      <c r="YC203" s="3"/>
      <c r="YD203" s="3"/>
      <c r="YE203" s="3"/>
      <c r="YF203" s="3"/>
      <c r="YG203" s="3"/>
      <c r="YH203" s="3"/>
      <c r="YI203" s="3"/>
      <c r="YJ203" s="3"/>
      <c r="YK203" s="3"/>
      <c r="YL203" s="3"/>
      <c r="YM203" s="3"/>
      <c r="YN203" s="3"/>
      <c r="YO203" s="3"/>
      <c r="YP203" s="3"/>
      <c r="YQ203" s="3"/>
      <c r="YR203" s="3"/>
      <c r="YS203" s="3"/>
      <c r="YT203" s="3"/>
      <c r="YU203" s="3"/>
      <c r="YV203" s="3"/>
      <c r="YW203" s="3"/>
      <c r="YX203" s="3"/>
      <c r="YY203" s="3"/>
      <c r="YZ203" s="3"/>
      <c r="ZA203" s="3"/>
      <c r="ZB203" s="3"/>
      <c r="ZC203" s="3"/>
      <c r="ZD203" s="3"/>
      <c r="ZE203" s="3"/>
      <c r="ZF203" s="3"/>
      <c r="ZG203" s="3"/>
      <c r="ZH203" s="3"/>
      <c r="ZI203" s="3"/>
      <c r="ZJ203" s="3"/>
      <c r="ZK203" s="3"/>
      <c r="ZL203" s="3"/>
      <c r="ZM203" s="3"/>
      <c r="ZN203" s="3"/>
      <c r="ZO203" s="3"/>
      <c r="ZP203" s="3"/>
      <c r="ZQ203" s="3"/>
      <c r="ZR203" s="3"/>
      <c r="ZS203" s="3"/>
      <c r="ZT203" s="3"/>
      <c r="ZU203" s="3"/>
      <c r="ZV203" s="3"/>
      <c r="ZW203" s="3"/>
      <c r="ZX203" s="3"/>
      <c r="ZY203" s="3"/>
      <c r="ZZ203" s="3"/>
      <c r="AAA203" s="3"/>
      <c r="AAB203" s="3"/>
      <c r="AAC203" s="3"/>
      <c r="AAD203" s="3"/>
      <c r="AAE203" s="3"/>
      <c r="AAF203" s="3"/>
      <c r="AAG203" s="3"/>
      <c r="AAH203" s="3"/>
      <c r="AAI203" s="3"/>
      <c r="AAJ203" s="3"/>
      <c r="AAK203" s="3"/>
      <c r="AAL203" s="3"/>
      <c r="AAM203" s="3"/>
      <c r="AAN203" s="3"/>
      <c r="AAO203" s="3"/>
      <c r="AAP203" s="3"/>
      <c r="AAQ203" s="3"/>
      <c r="AAR203" s="3"/>
      <c r="AAS203" s="3"/>
      <c r="AAT203" s="3"/>
      <c r="AAU203" s="3"/>
      <c r="AAV203" s="3"/>
      <c r="AAW203" s="3"/>
      <c r="AAX203" s="3"/>
      <c r="AAY203" s="3"/>
      <c r="AAZ203" s="3"/>
      <c r="ABA203" s="3"/>
      <c r="ABB203" s="3"/>
      <c r="ABC203" s="3"/>
      <c r="ABD203" s="3"/>
      <c r="ABE203" s="3"/>
      <c r="ABF203" s="3"/>
      <c r="ABG203" s="3"/>
      <c r="ABH203" s="3"/>
    </row>
    <row r="204" spans="1:736" s="2" customFormat="1" ht="42.75">
      <c r="A204" s="92" t="s">
        <v>1043</v>
      </c>
      <c r="B204" s="93" t="s">
        <v>782</v>
      </c>
      <c r="C204" s="87" t="s">
        <v>814</v>
      </c>
      <c r="D204" s="87" t="s">
        <v>835</v>
      </c>
      <c r="E204" s="174" t="s">
        <v>836</v>
      </c>
      <c r="F204" s="93" t="s">
        <v>320</v>
      </c>
      <c r="G204" s="93" t="s">
        <v>318</v>
      </c>
      <c r="H204" s="135">
        <v>3</v>
      </c>
      <c r="I204" s="90">
        <v>3</v>
      </c>
      <c r="J204" s="90">
        <v>2</v>
      </c>
      <c r="K204" s="136">
        <v>2.6666666666666665</v>
      </c>
      <c r="L204" s="91" t="s">
        <v>339</v>
      </c>
      <c r="M204" s="94" t="s">
        <v>284</v>
      </c>
      <c r="N204" s="180" t="s">
        <v>1108</v>
      </c>
      <c r="O204" s="180" t="s">
        <v>1141</v>
      </c>
      <c r="P204" s="180" t="s">
        <v>1137</v>
      </c>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c r="IW204" s="3"/>
      <c r="IX204" s="3"/>
      <c r="IY204" s="3"/>
      <c r="IZ204" s="3"/>
      <c r="JA204" s="3"/>
      <c r="JB204" s="3"/>
      <c r="JC204" s="3"/>
      <c r="JD204" s="3"/>
      <c r="JE204" s="3"/>
      <c r="JF204" s="3"/>
      <c r="JG204" s="3"/>
      <c r="JH204" s="3"/>
      <c r="JI204" s="3"/>
      <c r="JJ204" s="3"/>
      <c r="JK204" s="3"/>
      <c r="JL204" s="3"/>
      <c r="JM204" s="3"/>
      <c r="JN204" s="3"/>
      <c r="JO204" s="3"/>
      <c r="JP204" s="3"/>
      <c r="JQ204" s="3"/>
      <c r="JR204" s="3"/>
      <c r="JS204" s="3"/>
      <c r="JT204" s="3"/>
      <c r="JU204" s="3"/>
      <c r="JV204" s="3"/>
      <c r="JW204" s="3"/>
      <c r="JX204" s="3"/>
      <c r="JY204" s="3"/>
      <c r="JZ204" s="3"/>
      <c r="KA204" s="3"/>
      <c r="KB204" s="3"/>
      <c r="KC204" s="3"/>
      <c r="KD204" s="3"/>
      <c r="KE204" s="3"/>
      <c r="KF204" s="3"/>
      <c r="KG204" s="3"/>
      <c r="KH204" s="3"/>
      <c r="KI204" s="3"/>
      <c r="KJ204" s="3"/>
      <c r="KK204" s="3"/>
      <c r="KL204" s="3"/>
      <c r="KM204" s="3"/>
      <c r="KN204" s="3"/>
      <c r="KO204" s="3"/>
      <c r="KP204" s="3"/>
      <c r="KQ204" s="3"/>
      <c r="KR204" s="3"/>
      <c r="KS204" s="3"/>
      <c r="KT204" s="3"/>
      <c r="KU204" s="3"/>
      <c r="KV204" s="3"/>
      <c r="KW204" s="3"/>
      <c r="KX204" s="3"/>
      <c r="KY204" s="3"/>
      <c r="KZ204" s="3"/>
      <c r="LA204" s="3"/>
      <c r="LB204" s="3"/>
      <c r="LC204" s="3"/>
      <c r="LD204" s="3"/>
      <c r="LE204" s="3"/>
      <c r="LF204" s="3"/>
      <c r="LG204" s="3"/>
      <c r="LH204" s="3"/>
      <c r="LI204" s="3"/>
      <c r="LJ204" s="3"/>
      <c r="LK204" s="3"/>
      <c r="LL204" s="3"/>
      <c r="LM204" s="3"/>
      <c r="LN204" s="3"/>
      <c r="LO204" s="3"/>
      <c r="LP204" s="3"/>
      <c r="LQ204" s="3"/>
      <c r="LR204" s="3"/>
      <c r="LS204" s="3"/>
      <c r="LT204" s="3"/>
      <c r="LU204" s="3"/>
      <c r="LV204" s="3"/>
      <c r="LW204" s="3"/>
      <c r="LX204" s="3"/>
      <c r="LY204" s="3"/>
      <c r="LZ204" s="3"/>
      <c r="MA204" s="3"/>
      <c r="MB204" s="3"/>
      <c r="MC204" s="3"/>
      <c r="MD204" s="3"/>
      <c r="ME204" s="3"/>
      <c r="MF204" s="3"/>
      <c r="MG204" s="3"/>
      <c r="MH204" s="3"/>
      <c r="MI204" s="3"/>
      <c r="MJ204" s="3"/>
      <c r="MK204" s="3"/>
      <c r="ML204" s="3"/>
      <c r="MM204" s="3"/>
      <c r="MN204" s="3"/>
      <c r="MO204" s="3"/>
      <c r="MP204" s="3"/>
      <c r="MQ204" s="3"/>
      <c r="MR204" s="3"/>
      <c r="MS204" s="3"/>
      <c r="MT204" s="3"/>
      <c r="MU204" s="3"/>
      <c r="MV204" s="3"/>
      <c r="MW204" s="3"/>
      <c r="MX204" s="3"/>
      <c r="MY204" s="3"/>
      <c r="MZ204" s="3"/>
      <c r="NA204" s="3"/>
      <c r="NB204" s="3"/>
      <c r="NC204" s="3"/>
      <c r="ND204" s="3"/>
      <c r="NE204" s="3"/>
      <c r="NF204" s="3"/>
      <c r="NG204" s="3"/>
      <c r="NH204" s="3"/>
      <c r="NI204" s="3"/>
      <c r="NJ204" s="3"/>
      <c r="NK204" s="3"/>
      <c r="NL204" s="3"/>
      <c r="NM204" s="3"/>
      <c r="NN204" s="3"/>
      <c r="NO204" s="3"/>
      <c r="NP204" s="3"/>
      <c r="NQ204" s="3"/>
      <c r="NR204" s="3"/>
      <c r="NS204" s="3"/>
      <c r="NT204" s="3"/>
      <c r="NU204" s="3"/>
      <c r="NV204" s="3"/>
      <c r="NW204" s="3"/>
      <c r="NX204" s="3"/>
      <c r="NY204" s="3"/>
      <c r="NZ204" s="3"/>
      <c r="OA204" s="3"/>
      <c r="OB204" s="3"/>
      <c r="OC204" s="3"/>
      <c r="OD204" s="3"/>
      <c r="OE204" s="3"/>
      <c r="OF204" s="3"/>
      <c r="OG204" s="3"/>
      <c r="OH204" s="3"/>
      <c r="OI204" s="3"/>
      <c r="OJ204" s="3"/>
      <c r="OK204" s="3"/>
      <c r="OL204" s="3"/>
      <c r="OM204" s="3"/>
      <c r="ON204" s="3"/>
      <c r="OO204" s="3"/>
      <c r="OP204" s="3"/>
      <c r="OQ204" s="3"/>
      <c r="OR204" s="3"/>
      <c r="OS204" s="3"/>
      <c r="OT204" s="3"/>
      <c r="OU204" s="3"/>
      <c r="OV204" s="3"/>
      <c r="OW204" s="3"/>
      <c r="OX204" s="3"/>
      <c r="OY204" s="3"/>
      <c r="OZ204" s="3"/>
      <c r="PA204" s="3"/>
      <c r="PB204" s="3"/>
      <c r="PC204" s="3"/>
      <c r="PD204" s="3"/>
      <c r="PE204" s="3"/>
      <c r="PF204" s="3"/>
      <c r="PG204" s="3"/>
      <c r="PH204" s="3"/>
      <c r="PI204" s="3"/>
      <c r="PJ204" s="3"/>
      <c r="PK204" s="3"/>
      <c r="PL204" s="3"/>
      <c r="PM204" s="3"/>
      <c r="PN204" s="3"/>
      <c r="PO204" s="3"/>
      <c r="PP204" s="3"/>
      <c r="PQ204" s="3"/>
      <c r="PR204" s="3"/>
      <c r="PS204" s="3"/>
      <c r="PT204" s="3"/>
      <c r="PU204" s="3"/>
      <c r="PV204" s="3"/>
      <c r="PW204" s="3"/>
      <c r="PX204" s="3"/>
      <c r="PY204" s="3"/>
      <c r="PZ204" s="3"/>
      <c r="QA204" s="3"/>
      <c r="QB204" s="3"/>
      <c r="QC204" s="3"/>
      <c r="QD204" s="3"/>
      <c r="QE204" s="3"/>
      <c r="QF204" s="3"/>
      <c r="QG204" s="3"/>
      <c r="QH204" s="3"/>
      <c r="QI204" s="3"/>
      <c r="QJ204" s="3"/>
      <c r="QK204" s="3"/>
      <c r="QL204" s="3"/>
      <c r="QM204" s="3"/>
      <c r="QN204" s="3"/>
      <c r="QO204" s="3"/>
      <c r="QP204" s="3"/>
      <c r="QQ204" s="3"/>
      <c r="QR204" s="3"/>
      <c r="QS204" s="3"/>
      <c r="QT204" s="3"/>
      <c r="QU204" s="3"/>
      <c r="QV204" s="3"/>
      <c r="QW204" s="3"/>
      <c r="QX204" s="3"/>
      <c r="QY204" s="3"/>
      <c r="QZ204" s="3"/>
      <c r="RA204" s="3"/>
      <c r="RB204" s="3"/>
      <c r="RC204" s="3"/>
      <c r="RD204" s="3"/>
      <c r="RE204" s="3"/>
      <c r="RF204" s="3"/>
      <c r="RG204" s="3"/>
      <c r="RH204" s="3"/>
      <c r="RI204" s="3"/>
      <c r="RJ204" s="3"/>
      <c r="RK204" s="3"/>
      <c r="RL204" s="3"/>
      <c r="RM204" s="3"/>
      <c r="RN204" s="3"/>
      <c r="RO204" s="3"/>
      <c r="RP204" s="3"/>
      <c r="RQ204" s="3"/>
      <c r="RR204" s="3"/>
      <c r="RS204" s="3"/>
      <c r="RT204" s="3"/>
      <c r="RU204" s="3"/>
      <c r="RV204" s="3"/>
      <c r="RW204" s="3"/>
      <c r="RX204" s="3"/>
      <c r="RY204" s="3"/>
      <c r="RZ204" s="3"/>
      <c r="SA204" s="3"/>
      <c r="SB204" s="3"/>
      <c r="SC204" s="3"/>
      <c r="SD204" s="3"/>
      <c r="SE204" s="3"/>
      <c r="SF204" s="3"/>
      <c r="SG204" s="3"/>
      <c r="SH204" s="3"/>
      <c r="SI204" s="3"/>
      <c r="SJ204" s="3"/>
      <c r="SK204" s="3"/>
      <c r="SL204" s="3"/>
      <c r="SM204" s="3"/>
      <c r="SN204" s="3"/>
      <c r="SO204" s="3"/>
      <c r="SP204" s="3"/>
      <c r="SQ204" s="3"/>
      <c r="SR204" s="3"/>
      <c r="SS204" s="3"/>
      <c r="ST204" s="3"/>
      <c r="SU204" s="3"/>
      <c r="SV204" s="3"/>
      <c r="SW204" s="3"/>
      <c r="SX204" s="3"/>
      <c r="SY204" s="3"/>
      <c r="SZ204" s="3"/>
      <c r="TA204" s="3"/>
      <c r="TB204" s="3"/>
      <c r="TC204" s="3"/>
      <c r="TD204" s="3"/>
      <c r="TE204" s="3"/>
      <c r="TF204" s="3"/>
      <c r="TG204" s="3"/>
      <c r="TH204" s="3"/>
      <c r="TI204" s="3"/>
      <c r="TJ204" s="3"/>
      <c r="TK204" s="3"/>
      <c r="TL204" s="3"/>
      <c r="TM204" s="3"/>
      <c r="TN204" s="3"/>
      <c r="TO204" s="3"/>
      <c r="TP204" s="3"/>
      <c r="TQ204" s="3"/>
      <c r="TR204" s="3"/>
      <c r="TS204" s="3"/>
      <c r="TT204" s="3"/>
      <c r="TU204" s="3"/>
      <c r="TV204" s="3"/>
      <c r="TW204" s="3"/>
      <c r="TX204" s="3"/>
      <c r="TY204" s="3"/>
      <c r="TZ204" s="3"/>
      <c r="UA204" s="3"/>
      <c r="UB204" s="3"/>
      <c r="UC204" s="3"/>
      <c r="UD204" s="3"/>
      <c r="UE204" s="3"/>
      <c r="UF204" s="3"/>
      <c r="UG204" s="3"/>
      <c r="UH204" s="3"/>
      <c r="UI204" s="3"/>
      <c r="UJ204" s="3"/>
      <c r="UK204" s="3"/>
      <c r="UL204" s="3"/>
      <c r="UM204" s="3"/>
      <c r="UN204" s="3"/>
      <c r="UO204" s="3"/>
      <c r="UP204" s="3"/>
      <c r="UQ204" s="3"/>
      <c r="UR204" s="3"/>
      <c r="US204" s="3"/>
      <c r="UT204" s="3"/>
      <c r="UU204" s="3"/>
      <c r="UV204" s="3"/>
      <c r="UW204" s="3"/>
      <c r="UX204" s="3"/>
      <c r="UY204" s="3"/>
      <c r="UZ204" s="3"/>
      <c r="VA204" s="3"/>
      <c r="VB204" s="3"/>
      <c r="VC204" s="3"/>
      <c r="VD204" s="3"/>
      <c r="VE204" s="3"/>
      <c r="VF204" s="3"/>
      <c r="VG204" s="3"/>
      <c r="VH204" s="3"/>
      <c r="VI204" s="3"/>
      <c r="VJ204" s="3"/>
      <c r="VK204" s="3"/>
      <c r="VL204" s="3"/>
      <c r="VM204" s="3"/>
      <c r="VN204" s="3"/>
      <c r="VO204" s="3"/>
      <c r="VP204" s="3"/>
      <c r="VQ204" s="3"/>
      <c r="VR204" s="3"/>
      <c r="VS204" s="3"/>
      <c r="VT204" s="3"/>
      <c r="VU204" s="3"/>
      <c r="VV204" s="3"/>
      <c r="VW204" s="3"/>
      <c r="VX204" s="3"/>
      <c r="VY204" s="3"/>
      <c r="VZ204" s="3"/>
      <c r="WA204" s="3"/>
      <c r="WB204" s="3"/>
      <c r="WC204" s="3"/>
      <c r="WD204" s="3"/>
      <c r="WE204" s="3"/>
      <c r="WF204" s="3"/>
      <c r="WG204" s="3"/>
      <c r="WH204" s="3"/>
      <c r="WI204" s="3"/>
      <c r="WJ204" s="3"/>
      <c r="WK204" s="3"/>
      <c r="WL204" s="3"/>
      <c r="WM204" s="3"/>
      <c r="WN204" s="3"/>
      <c r="WO204" s="3"/>
      <c r="WP204" s="3"/>
      <c r="WQ204" s="3"/>
      <c r="WR204" s="3"/>
      <c r="WS204" s="3"/>
      <c r="WT204" s="3"/>
      <c r="WU204" s="3"/>
      <c r="WV204" s="3"/>
      <c r="WW204" s="3"/>
      <c r="WX204" s="3"/>
      <c r="WY204" s="3"/>
      <c r="WZ204" s="3"/>
      <c r="XA204" s="3"/>
      <c r="XB204" s="3"/>
      <c r="XC204" s="3"/>
      <c r="XD204" s="3"/>
      <c r="XE204" s="3"/>
      <c r="XF204" s="3"/>
      <c r="XG204" s="3"/>
      <c r="XH204" s="3"/>
      <c r="XI204" s="3"/>
      <c r="XJ204" s="3"/>
      <c r="XK204" s="3"/>
      <c r="XL204" s="3"/>
      <c r="XM204" s="3"/>
      <c r="XN204" s="3"/>
      <c r="XO204" s="3"/>
      <c r="XP204" s="3"/>
      <c r="XQ204" s="3"/>
      <c r="XR204" s="3"/>
      <c r="XS204" s="3"/>
      <c r="XT204" s="3"/>
      <c r="XU204" s="3"/>
      <c r="XV204" s="3"/>
      <c r="XW204" s="3"/>
      <c r="XX204" s="3"/>
      <c r="XY204" s="3"/>
      <c r="XZ204" s="3"/>
      <c r="YA204" s="3"/>
      <c r="YB204" s="3"/>
      <c r="YC204" s="3"/>
      <c r="YD204" s="3"/>
      <c r="YE204" s="3"/>
      <c r="YF204" s="3"/>
      <c r="YG204" s="3"/>
      <c r="YH204" s="3"/>
      <c r="YI204" s="3"/>
      <c r="YJ204" s="3"/>
      <c r="YK204" s="3"/>
      <c r="YL204" s="3"/>
      <c r="YM204" s="3"/>
      <c r="YN204" s="3"/>
      <c r="YO204" s="3"/>
      <c r="YP204" s="3"/>
      <c r="YQ204" s="3"/>
      <c r="YR204" s="3"/>
      <c r="YS204" s="3"/>
      <c r="YT204" s="3"/>
      <c r="YU204" s="3"/>
      <c r="YV204" s="3"/>
      <c r="YW204" s="3"/>
      <c r="YX204" s="3"/>
      <c r="YY204" s="3"/>
      <c r="YZ204" s="3"/>
      <c r="ZA204" s="3"/>
      <c r="ZB204" s="3"/>
      <c r="ZC204" s="3"/>
      <c r="ZD204" s="3"/>
      <c r="ZE204" s="3"/>
      <c r="ZF204" s="3"/>
      <c r="ZG204" s="3"/>
      <c r="ZH204" s="3"/>
      <c r="ZI204" s="3"/>
      <c r="ZJ204" s="3"/>
      <c r="ZK204" s="3"/>
      <c r="ZL204" s="3"/>
      <c r="ZM204" s="3"/>
      <c r="ZN204" s="3"/>
      <c r="ZO204" s="3"/>
      <c r="ZP204" s="3"/>
      <c r="ZQ204" s="3"/>
      <c r="ZR204" s="3"/>
      <c r="ZS204" s="3"/>
      <c r="ZT204" s="3"/>
      <c r="ZU204" s="3"/>
      <c r="ZV204" s="3"/>
      <c r="ZW204" s="3"/>
      <c r="ZX204" s="3"/>
      <c r="ZY204" s="3"/>
      <c r="ZZ204" s="3"/>
      <c r="AAA204" s="3"/>
      <c r="AAB204" s="3"/>
      <c r="AAC204" s="3"/>
      <c r="AAD204" s="3"/>
      <c r="AAE204" s="3"/>
      <c r="AAF204" s="3"/>
      <c r="AAG204" s="3"/>
      <c r="AAH204" s="3"/>
      <c r="AAI204" s="3"/>
      <c r="AAJ204" s="3"/>
      <c r="AAK204" s="3"/>
      <c r="AAL204" s="3"/>
      <c r="AAM204" s="3"/>
      <c r="AAN204" s="3"/>
      <c r="AAO204" s="3"/>
      <c r="AAP204" s="3"/>
      <c r="AAQ204" s="3"/>
      <c r="AAR204" s="3"/>
      <c r="AAS204" s="3"/>
      <c r="AAT204" s="3"/>
      <c r="AAU204" s="3"/>
      <c r="AAV204" s="3"/>
      <c r="AAW204" s="3"/>
      <c r="AAX204" s="3"/>
      <c r="AAY204" s="3"/>
      <c r="AAZ204" s="3"/>
      <c r="ABA204" s="3"/>
      <c r="ABB204" s="3"/>
      <c r="ABC204" s="3"/>
      <c r="ABD204" s="3"/>
      <c r="ABE204" s="3"/>
      <c r="ABF204" s="3"/>
      <c r="ABG204" s="3"/>
      <c r="ABH204" s="3"/>
    </row>
    <row r="205" spans="1:736" s="2" customFormat="1" ht="57">
      <c r="A205" s="92" t="s">
        <v>1044</v>
      </c>
      <c r="B205" s="93" t="s">
        <v>782</v>
      </c>
      <c r="C205" s="87" t="s">
        <v>814</v>
      </c>
      <c r="D205" s="87" t="s">
        <v>837</v>
      </c>
      <c r="E205" s="174" t="s">
        <v>820</v>
      </c>
      <c r="F205" s="93" t="s">
        <v>320</v>
      </c>
      <c r="G205" s="93" t="s">
        <v>318</v>
      </c>
      <c r="H205" s="135">
        <v>3</v>
      </c>
      <c r="I205" s="90">
        <v>3</v>
      </c>
      <c r="J205" s="90">
        <v>2</v>
      </c>
      <c r="K205" s="136">
        <v>2.6666666666666665</v>
      </c>
      <c r="L205" s="91" t="s">
        <v>339</v>
      </c>
      <c r="M205" s="94" t="s">
        <v>284</v>
      </c>
      <c r="N205" s="180" t="s">
        <v>1108</v>
      </c>
      <c r="O205" s="180" t="s">
        <v>1141</v>
      </c>
      <c r="P205" s="180" t="s">
        <v>1137</v>
      </c>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c r="IW205" s="3"/>
      <c r="IX205" s="3"/>
      <c r="IY205" s="3"/>
      <c r="IZ205" s="3"/>
      <c r="JA205" s="3"/>
      <c r="JB205" s="3"/>
      <c r="JC205" s="3"/>
      <c r="JD205" s="3"/>
      <c r="JE205" s="3"/>
      <c r="JF205" s="3"/>
      <c r="JG205" s="3"/>
      <c r="JH205" s="3"/>
      <c r="JI205" s="3"/>
      <c r="JJ205" s="3"/>
      <c r="JK205" s="3"/>
      <c r="JL205" s="3"/>
      <c r="JM205" s="3"/>
      <c r="JN205" s="3"/>
      <c r="JO205" s="3"/>
      <c r="JP205" s="3"/>
      <c r="JQ205" s="3"/>
      <c r="JR205" s="3"/>
      <c r="JS205" s="3"/>
      <c r="JT205" s="3"/>
      <c r="JU205" s="3"/>
      <c r="JV205" s="3"/>
      <c r="JW205" s="3"/>
      <c r="JX205" s="3"/>
      <c r="JY205" s="3"/>
      <c r="JZ205" s="3"/>
      <c r="KA205" s="3"/>
      <c r="KB205" s="3"/>
      <c r="KC205" s="3"/>
      <c r="KD205" s="3"/>
      <c r="KE205" s="3"/>
      <c r="KF205" s="3"/>
      <c r="KG205" s="3"/>
      <c r="KH205" s="3"/>
      <c r="KI205" s="3"/>
      <c r="KJ205" s="3"/>
      <c r="KK205" s="3"/>
      <c r="KL205" s="3"/>
      <c r="KM205" s="3"/>
      <c r="KN205" s="3"/>
      <c r="KO205" s="3"/>
      <c r="KP205" s="3"/>
      <c r="KQ205" s="3"/>
      <c r="KR205" s="3"/>
      <c r="KS205" s="3"/>
      <c r="KT205" s="3"/>
      <c r="KU205" s="3"/>
      <c r="KV205" s="3"/>
      <c r="KW205" s="3"/>
      <c r="KX205" s="3"/>
      <c r="KY205" s="3"/>
      <c r="KZ205" s="3"/>
      <c r="LA205" s="3"/>
      <c r="LB205" s="3"/>
      <c r="LC205" s="3"/>
      <c r="LD205" s="3"/>
      <c r="LE205" s="3"/>
      <c r="LF205" s="3"/>
      <c r="LG205" s="3"/>
      <c r="LH205" s="3"/>
      <c r="LI205" s="3"/>
      <c r="LJ205" s="3"/>
      <c r="LK205" s="3"/>
      <c r="LL205" s="3"/>
      <c r="LM205" s="3"/>
      <c r="LN205" s="3"/>
      <c r="LO205" s="3"/>
      <c r="LP205" s="3"/>
      <c r="LQ205" s="3"/>
      <c r="LR205" s="3"/>
      <c r="LS205" s="3"/>
      <c r="LT205" s="3"/>
      <c r="LU205" s="3"/>
      <c r="LV205" s="3"/>
      <c r="LW205" s="3"/>
      <c r="LX205" s="3"/>
      <c r="LY205" s="3"/>
      <c r="LZ205" s="3"/>
      <c r="MA205" s="3"/>
      <c r="MB205" s="3"/>
      <c r="MC205" s="3"/>
      <c r="MD205" s="3"/>
      <c r="ME205" s="3"/>
      <c r="MF205" s="3"/>
      <c r="MG205" s="3"/>
      <c r="MH205" s="3"/>
      <c r="MI205" s="3"/>
      <c r="MJ205" s="3"/>
      <c r="MK205" s="3"/>
      <c r="ML205" s="3"/>
      <c r="MM205" s="3"/>
      <c r="MN205" s="3"/>
      <c r="MO205" s="3"/>
      <c r="MP205" s="3"/>
      <c r="MQ205" s="3"/>
      <c r="MR205" s="3"/>
      <c r="MS205" s="3"/>
      <c r="MT205" s="3"/>
      <c r="MU205" s="3"/>
      <c r="MV205" s="3"/>
      <c r="MW205" s="3"/>
      <c r="MX205" s="3"/>
      <c r="MY205" s="3"/>
      <c r="MZ205" s="3"/>
      <c r="NA205" s="3"/>
      <c r="NB205" s="3"/>
      <c r="NC205" s="3"/>
      <c r="ND205" s="3"/>
      <c r="NE205" s="3"/>
      <c r="NF205" s="3"/>
      <c r="NG205" s="3"/>
      <c r="NH205" s="3"/>
      <c r="NI205" s="3"/>
      <c r="NJ205" s="3"/>
      <c r="NK205" s="3"/>
      <c r="NL205" s="3"/>
      <c r="NM205" s="3"/>
      <c r="NN205" s="3"/>
      <c r="NO205" s="3"/>
      <c r="NP205" s="3"/>
      <c r="NQ205" s="3"/>
      <c r="NR205" s="3"/>
      <c r="NS205" s="3"/>
      <c r="NT205" s="3"/>
      <c r="NU205" s="3"/>
      <c r="NV205" s="3"/>
      <c r="NW205" s="3"/>
      <c r="NX205" s="3"/>
      <c r="NY205" s="3"/>
      <c r="NZ205" s="3"/>
      <c r="OA205" s="3"/>
      <c r="OB205" s="3"/>
      <c r="OC205" s="3"/>
      <c r="OD205" s="3"/>
      <c r="OE205" s="3"/>
      <c r="OF205" s="3"/>
      <c r="OG205" s="3"/>
      <c r="OH205" s="3"/>
      <c r="OI205" s="3"/>
      <c r="OJ205" s="3"/>
      <c r="OK205" s="3"/>
      <c r="OL205" s="3"/>
      <c r="OM205" s="3"/>
      <c r="ON205" s="3"/>
      <c r="OO205" s="3"/>
      <c r="OP205" s="3"/>
      <c r="OQ205" s="3"/>
      <c r="OR205" s="3"/>
      <c r="OS205" s="3"/>
      <c r="OT205" s="3"/>
      <c r="OU205" s="3"/>
      <c r="OV205" s="3"/>
      <c r="OW205" s="3"/>
      <c r="OX205" s="3"/>
      <c r="OY205" s="3"/>
      <c r="OZ205" s="3"/>
      <c r="PA205" s="3"/>
      <c r="PB205" s="3"/>
      <c r="PC205" s="3"/>
      <c r="PD205" s="3"/>
      <c r="PE205" s="3"/>
      <c r="PF205" s="3"/>
      <c r="PG205" s="3"/>
      <c r="PH205" s="3"/>
      <c r="PI205" s="3"/>
      <c r="PJ205" s="3"/>
      <c r="PK205" s="3"/>
      <c r="PL205" s="3"/>
      <c r="PM205" s="3"/>
      <c r="PN205" s="3"/>
      <c r="PO205" s="3"/>
      <c r="PP205" s="3"/>
      <c r="PQ205" s="3"/>
      <c r="PR205" s="3"/>
      <c r="PS205" s="3"/>
      <c r="PT205" s="3"/>
      <c r="PU205" s="3"/>
      <c r="PV205" s="3"/>
      <c r="PW205" s="3"/>
      <c r="PX205" s="3"/>
      <c r="PY205" s="3"/>
      <c r="PZ205" s="3"/>
      <c r="QA205" s="3"/>
      <c r="QB205" s="3"/>
      <c r="QC205" s="3"/>
      <c r="QD205" s="3"/>
      <c r="QE205" s="3"/>
      <c r="QF205" s="3"/>
      <c r="QG205" s="3"/>
      <c r="QH205" s="3"/>
      <c r="QI205" s="3"/>
      <c r="QJ205" s="3"/>
      <c r="QK205" s="3"/>
      <c r="QL205" s="3"/>
      <c r="QM205" s="3"/>
      <c r="QN205" s="3"/>
      <c r="QO205" s="3"/>
      <c r="QP205" s="3"/>
      <c r="QQ205" s="3"/>
      <c r="QR205" s="3"/>
      <c r="QS205" s="3"/>
      <c r="QT205" s="3"/>
      <c r="QU205" s="3"/>
      <c r="QV205" s="3"/>
      <c r="QW205" s="3"/>
      <c r="QX205" s="3"/>
      <c r="QY205" s="3"/>
      <c r="QZ205" s="3"/>
      <c r="RA205" s="3"/>
      <c r="RB205" s="3"/>
      <c r="RC205" s="3"/>
      <c r="RD205" s="3"/>
      <c r="RE205" s="3"/>
      <c r="RF205" s="3"/>
      <c r="RG205" s="3"/>
      <c r="RH205" s="3"/>
      <c r="RI205" s="3"/>
      <c r="RJ205" s="3"/>
      <c r="RK205" s="3"/>
      <c r="RL205" s="3"/>
      <c r="RM205" s="3"/>
      <c r="RN205" s="3"/>
      <c r="RO205" s="3"/>
      <c r="RP205" s="3"/>
      <c r="RQ205" s="3"/>
      <c r="RR205" s="3"/>
      <c r="RS205" s="3"/>
      <c r="RT205" s="3"/>
      <c r="RU205" s="3"/>
      <c r="RV205" s="3"/>
      <c r="RW205" s="3"/>
      <c r="RX205" s="3"/>
      <c r="RY205" s="3"/>
      <c r="RZ205" s="3"/>
      <c r="SA205" s="3"/>
      <c r="SB205" s="3"/>
      <c r="SC205" s="3"/>
      <c r="SD205" s="3"/>
      <c r="SE205" s="3"/>
      <c r="SF205" s="3"/>
      <c r="SG205" s="3"/>
      <c r="SH205" s="3"/>
      <c r="SI205" s="3"/>
      <c r="SJ205" s="3"/>
      <c r="SK205" s="3"/>
      <c r="SL205" s="3"/>
      <c r="SM205" s="3"/>
      <c r="SN205" s="3"/>
      <c r="SO205" s="3"/>
      <c r="SP205" s="3"/>
      <c r="SQ205" s="3"/>
      <c r="SR205" s="3"/>
      <c r="SS205" s="3"/>
      <c r="ST205" s="3"/>
      <c r="SU205" s="3"/>
      <c r="SV205" s="3"/>
      <c r="SW205" s="3"/>
      <c r="SX205" s="3"/>
      <c r="SY205" s="3"/>
      <c r="SZ205" s="3"/>
      <c r="TA205" s="3"/>
      <c r="TB205" s="3"/>
      <c r="TC205" s="3"/>
      <c r="TD205" s="3"/>
      <c r="TE205" s="3"/>
      <c r="TF205" s="3"/>
      <c r="TG205" s="3"/>
      <c r="TH205" s="3"/>
      <c r="TI205" s="3"/>
      <c r="TJ205" s="3"/>
      <c r="TK205" s="3"/>
      <c r="TL205" s="3"/>
      <c r="TM205" s="3"/>
      <c r="TN205" s="3"/>
      <c r="TO205" s="3"/>
      <c r="TP205" s="3"/>
      <c r="TQ205" s="3"/>
      <c r="TR205" s="3"/>
      <c r="TS205" s="3"/>
      <c r="TT205" s="3"/>
      <c r="TU205" s="3"/>
      <c r="TV205" s="3"/>
      <c r="TW205" s="3"/>
      <c r="TX205" s="3"/>
      <c r="TY205" s="3"/>
      <c r="TZ205" s="3"/>
      <c r="UA205" s="3"/>
      <c r="UB205" s="3"/>
      <c r="UC205" s="3"/>
      <c r="UD205" s="3"/>
      <c r="UE205" s="3"/>
      <c r="UF205" s="3"/>
      <c r="UG205" s="3"/>
      <c r="UH205" s="3"/>
      <c r="UI205" s="3"/>
      <c r="UJ205" s="3"/>
      <c r="UK205" s="3"/>
      <c r="UL205" s="3"/>
      <c r="UM205" s="3"/>
      <c r="UN205" s="3"/>
      <c r="UO205" s="3"/>
      <c r="UP205" s="3"/>
      <c r="UQ205" s="3"/>
      <c r="UR205" s="3"/>
      <c r="US205" s="3"/>
      <c r="UT205" s="3"/>
      <c r="UU205" s="3"/>
      <c r="UV205" s="3"/>
      <c r="UW205" s="3"/>
      <c r="UX205" s="3"/>
      <c r="UY205" s="3"/>
      <c r="UZ205" s="3"/>
      <c r="VA205" s="3"/>
      <c r="VB205" s="3"/>
      <c r="VC205" s="3"/>
      <c r="VD205" s="3"/>
      <c r="VE205" s="3"/>
      <c r="VF205" s="3"/>
      <c r="VG205" s="3"/>
      <c r="VH205" s="3"/>
      <c r="VI205" s="3"/>
      <c r="VJ205" s="3"/>
      <c r="VK205" s="3"/>
      <c r="VL205" s="3"/>
      <c r="VM205" s="3"/>
      <c r="VN205" s="3"/>
      <c r="VO205" s="3"/>
      <c r="VP205" s="3"/>
      <c r="VQ205" s="3"/>
      <c r="VR205" s="3"/>
      <c r="VS205" s="3"/>
      <c r="VT205" s="3"/>
      <c r="VU205" s="3"/>
      <c r="VV205" s="3"/>
      <c r="VW205" s="3"/>
      <c r="VX205" s="3"/>
      <c r="VY205" s="3"/>
      <c r="VZ205" s="3"/>
      <c r="WA205" s="3"/>
      <c r="WB205" s="3"/>
      <c r="WC205" s="3"/>
      <c r="WD205" s="3"/>
      <c r="WE205" s="3"/>
      <c r="WF205" s="3"/>
      <c r="WG205" s="3"/>
      <c r="WH205" s="3"/>
      <c r="WI205" s="3"/>
      <c r="WJ205" s="3"/>
      <c r="WK205" s="3"/>
      <c r="WL205" s="3"/>
      <c r="WM205" s="3"/>
      <c r="WN205" s="3"/>
      <c r="WO205" s="3"/>
      <c r="WP205" s="3"/>
      <c r="WQ205" s="3"/>
      <c r="WR205" s="3"/>
      <c r="WS205" s="3"/>
      <c r="WT205" s="3"/>
      <c r="WU205" s="3"/>
      <c r="WV205" s="3"/>
      <c r="WW205" s="3"/>
      <c r="WX205" s="3"/>
      <c r="WY205" s="3"/>
      <c r="WZ205" s="3"/>
      <c r="XA205" s="3"/>
      <c r="XB205" s="3"/>
      <c r="XC205" s="3"/>
      <c r="XD205" s="3"/>
      <c r="XE205" s="3"/>
      <c r="XF205" s="3"/>
      <c r="XG205" s="3"/>
      <c r="XH205" s="3"/>
      <c r="XI205" s="3"/>
      <c r="XJ205" s="3"/>
      <c r="XK205" s="3"/>
      <c r="XL205" s="3"/>
      <c r="XM205" s="3"/>
      <c r="XN205" s="3"/>
      <c r="XO205" s="3"/>
      <c r="XP205" s="3"/>
      <c r="XQ205" s="3"/>
      <c r="XR205" s="3"/>
      <c r="XS205" s="3"/>
      <c r="XT205" s="3"/>
      <c r="XU205" s="3"/>
      <c r="XV205" s="3"/>
      <c r="XW205" s="3"/>
      <c r="XX205" s="3"/>
      <c r="XY205" s="3"/>
      <c r="XZ205" s="3"/>
      <c r="YA205" s="3"/>
      <c r="YB205" s="3"/>
      <c r="YC205" s="3"/>
      <c r="YD205" s="3"/>
      <c r="YE205" s="3"/>
      <c r="YF205" s="3"/>
      <c r="YG205" s="3"/>
      <c r="YH205" s="3"/>
      <c r="YI205" s="3"/>
      <c r="YJ205" s="3"/>
      <c r="YK205" s="3"/>
      <c r="YL205" s="3"/>
      <c r="YM205" s="3"/>
      <c r="YN205" s="3"/>
      <c r="YO205" s="3"/>
      <c r="YP205" s="3"/>
      <c r="YQ205" s="3"/>
      <c r="YR205" s="3"/>
      <c r="YS205" s="3"/>
      <c r="YT205" s="3"/>
      <c r="YU205" s="3"/>
      <c r="YV205" s="3"/>
      <c r="YW205" s="3"/>
      <c r="YX205" s="3"/>
      <c r="YY205" s="3"/>
      <c r="YZ205" s="3"/>
      <c r="ZA205" s="3"/>
      <c r="ZB205" s="3"/>
      <c r="ZC205" s="3"/>
      <c r="ZD205" s="3"/>
      <c r="ZE205" s="3"/>
      <c r="ZF205" s="3"/>
      <c r="ZG205" s="3"/>
      <c r="ZH205" s="3"/>
      <c r="ZI205" s="3"/>
      <c r="ZJ205" s="3"/>
      <c r="ZK205" s="3"/>
      <c r="ZL205" s="3"/>
      <c r="ZM205" s="3"/>
      <c r="ZN205" s="3"/>
      <c r="ZO205" s="3"/>
      <c r="ZP205" s="3"/>
      <c r="ZQ205" s="3"/>
      <c r="ZR205" s="3"/>
      <c r="ZS205" s="3"/>
      <c r="ZT205" s="3"/>
      <c r="ZU205" s="3"/>
      <c r="ZV205" s="3"/>
      <c r="ZW205" s="3"/>
      <c r="ZX205" s="3"/>
      <c r="ZY205" s="3"/>
      <c r="ZZ205" s="3"/>
      <c r="AAA205" s="3"/>
      <c r="AAB205" s="3"/>
      <c r="AAC205" s="3"/>
      <c r="AAD205" s="3"/>
      <c r="AAE205" s="3"/>
      <c r="AAF205" s="3"/>
      <c r="AAG205" s="3"/>
      <c r="AAH205" s="3"/>
      <c r="AAI205" s="3"/>
      <c r="AAJ205" s="3"/>
      <c r="AAK205" s="3"/>
      <c r="AAL205" s="3"/>
      <c r="AAM205" s="3"/>
      <c r="AAN205" s="3"/>
      <c r="AAO205" s="3"/>
      <c r="AAP205" s="3"/>
      <c r="AAQ205" s="3"/>
      <c r="AAR205" s="3"/>
      <c r="AAS205" s="3"/>
      <c r="AAT205" s="3"/>
      <c r="AAU205" s="3"/>
      <c r="AAV205" s="3"/>
      <c r="AAW205" s="3"/>
      <c r="AAX205" s="3"/>
      <c r="AAY205" s="3"/>
      <c r="AAZ205" s="3"/>
      <c r="ABA205" s="3"/>
      <c r="ABB205" s="3"/>
      <c r="ABC205" s="3"/>
      <c r="ABD205" s="3"/>
      <c r="ABE205" s="3"/>
      <c r="ABF205" s="3"/>
      <c r="ABG205" s="3"/>
      <c r="ABH205" s="3"/>
    </row>
    <row r="206" spans="1:736" s="2" customFormat="1" ht="57">
      <c r="A206" s="92" t="s">
        <v>1045</v>
      </c>
      <c r="B206" s="93" t="s">
        <v>782</v>
      </c>
      <c r="C206" s="87" t="s">
        <v>814</v>
      </c>
      <c r="D206" s="87" t="s">
        <v>838</v>
      </c>
      <c r="E206" s="174" t="s">
        <v>820</v>
      </c>
      <c r="F206" s="93" t="s">
        <v>320</v>
      </c>
      <c r="G206" s="93" t="s">
        <v>318</v>
      </c>
      <c r="H206" s="135">
        <v>3</v>
      </c>
      <c r="I206" s="90">
        <v>3</v>
      </c>
      <c r="J206" s="90">
        <v>2</v>
      </c>
      <c r="K206" s="136">
        <v>2.6666666666666665</v>
      </c>
      <c r="L206" s="91" t="s">
        <v>339</v>
      </c>
      <c r="M206" s="94" t="s">
        <v>284</v>
      </c>
      <c r="N206" s="180" t="s">
        <v>1108</v>
      </c>
      <c r="O206" s="180" t="s">
        <v>1141</v>
      </c>
      <c r="P206" s="180" t="s">
        <v>1137</v>
      </c>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c r="IW206" s="3"/>
      <c r="IX206" s="3"/>
      <c r="IY206" s="3"/>
      <c r="IZ206" s="3"/>
      <c r="JA206" s="3"/>
      <c r="JB206" s="3"/>
      <c r="JC206" s="3"/>
      <c r="JD206" s="3"/>
      <c r="JE206" s="3"/>
      <c r="JF206" s="3"/>
      <c r="JG206" s="3"/>
      <c r="JH206" s="3"/>
      <c r="JI206" s="3"/>
      <c r="JJ206" s="3"/>
      <c r="JK206" s="3"/>
      <c r="JL206" s="3"/>
      <c r="JM206" s="3"/>
      <c r="JN206" s="3"/>
      <c r="JO206" s="3"/>
      <c r="JP206" s="3"/>
      <c r="JQ206" s="3"/>
      <c r="JR206" s="3"/>
      <c r="JS206" s="3"/>
      <c r="JT206" s="3"/>
      <c r="JU206" s="3"/>
      <c r="JV206" s="3"/>
      <c r="JW206" s="3"/>
      <c r="JX206" s="3"/>
      <c r="JY206" s="3"/>
      <c r="JZ206" s="3"/>
      <c r="KA206" s="3"/>
      <c r="KB206" s="3"/>
      <c r="KC206" s="3"/>
      <c r="KD206" s="3"/>
      <c r="KE206" s="3"/>
      <c r="KF206" s="3"/>
      <c r="KG206" s="3"/>
      <c r="KH206" s="3"/>
      <c r="KI206" s="3"/>
      <c r="KJ206" s="3"/>
      <c r="KK206" s="3"/>
      <c r="KL206" s="3"/>
      <c r="KM206" s="3"/>
      <c r="KN206" s="3"/>
      <c r="KO206" s="3"/>
      <c r="KP206" s="3"/>
      <c r="KQ206" s="3"/>
      <c r="KR206" s="3"/>
      <c r="KS206" s="3"/>
      <c r="KT206" s="3"/>
      <c r="KU206" s="3"/>
      <c r="KV206" s="3"/>
      <c r="KW206" s="3"/>
      <c r="KX206" s="3"/>
      <c r="KY206" s="3"/>
      <c r="KZ206" s="3"/>
      <c r="LA206" s="3"/>
      <c r="LB206" s="3"/>
      <c r="LC206" s="3"/>
      <c r="LD206" s="3"/>
      <c r="LE206" s="3"/>
      <c r="LF206" s="3"/>
      <c r="LG206" s="3"/>
      <c r="LH206" s="3"/>
      <c r="LI206" s="3"/>
      <c r="LJ206" s="3"/>
      <c r="LK206" s="3"/>
      <c r="LL206" s="3"/>
      <c r="LM206" s="3"/>
      <c r="LN206" s="3"/>
      <c r="LO206" s="3"/>
      <c r="LP206" s="3"/>
      <c r="LQ206" s="3"/>
      <c r="LR206" s="3"/>
      <c r="LS206" s="3"/>
      <c r="LT206" s="3"/>
      <c r="LU206" s="3"/>
      <c r="LV206" s="3"/>
      <c r="LW206" s="3"/>
      <c r="LX206" s="3"/>
      <c r="LY206" s="3"/>
      <c r="LZ206" s="3"/>
      <c r="MA206" s="3"/>
      <c r="MB206" s="3"/>
      <c r="MC206" s="3"/>
      <c r="MD206" s="3"/>
      <c r="ME206" s="3"/>
      <c r="MF206" s="3"/>
      <c r="MG206" s="3"/>
      <c r="MH206" s="3"/>
      <c r="MI206" s="3"/>
      <c r="MJ206" s="3"/>
      <c r="MK206" s="3"/>
      <c r="ML206" s="3"/>
      <c r="MM206" s="3"/>
      <c r="MN206" s="3"/>
      <c r="MO206" s="3"/>
      <c r="MP206" s="3"/>
      <c r="MQ206" s="3"/>
      <c r="MR206" s="3"/>
      <c r="MS206" s="3"/>
      <c r="MT206" s="3"/>
      <c r="MU206" s="3"/>
      <c r="MV206" s="3"/>
      <c r="MW206" s="3"/>
      <c r="MX206" s="3"/>
      <c r="MY206" s="3"/>
      <c r="MZ206" s="3"/>
      <c r="NA206" s="3"/>
      <c r="NB206" s="3"/>
      <c r="NC206" s="3"/>
      <c r="ND206" s="3"/>
      <c r="NE206" s="3"/>
      <c r="NF206" s="3"/>
      <c r="NG206" s="3"/>
      <c r="NH206" s="3"/>
      <c r="NI206" s="3"/>
      <c r="NJ206" s="3"/>
      <c r="NK206" s="3"/>
      <c r="NL206" s="3"/>
      <c r="NM206" s="3"/>
      <c r="NN206" s="3"/>
      <c r="NO206" s="3"/>
      <c r="NP206" s="3"/>
      <c r="NQ206" s="3"/>
      <c r="NR206" s="3"/>
      <c r="NS206" s="3"/>
      <c r="NT206" s="3"/>
      <c r="NU206" s="3"/>
      <c r="NV206" s="3"/>
      <c r="NW206" s="3"/>
      <c r="NX206" s="3"/>
      <c r="NY206" s="3"/>
      <c r="NZ206" s="3"/>
      <c r="OA206" s="3"/>
      <c r="OB206" s="3"/>
      <c r="OC206" s="3"/>
      <c r="OD206" s="3"/>
      <c r="OE206" s="3"/>
      <c r="OF206" s="3"/>
      <c r="OG206" s="3"/>
      <c r="OH206" s="3"/>
      <c r="OI206" s="3"/>
      <c r="OJ206" s="3"/>
      <c r="OK206" s="3"/>
      <c r="OL206" s="3"/>
      <c r="OM206" s="3"/>
      <c r="ON206" s="3"/>
      <c r="OO206" s="3"/>
      <c r="OP206" s="3"/>
      <c r="OQ206" s="3"/>
      <c r="OR206" s="3"/>
      <c r="OS206" s="3"/>
      <c r="OT206" s="3"/>
      <c r="OU206" s="3"/>
      <c r="OV206" s="3"/>
      <c r="OW206" s="3"/>
      <c r="OX206" s="3"/>
      <c r="OY206" s="3"/>
      <c r="OZ206" s="3"/>
      <c r="PA206" s="3"/>
      <c r="PB206" s="3"/>
      <c r="PC206" s="3"/>
      <c r="PD206" s="3"/>
      <c r="PE206" s="3"/>
      <c r="PF206" s="3"/>
      <c r="PG206" s="3"/>
      <c r="PH206" s="3"/>
      <c r="PI206" s="3"/>
      <c r="PJ206" s="3"/>
      <c r="PK206" s="3"/>
      <c r="PL206" s="3"/>
      <c r="PM206" s="3"/>
      <c r="PN206" s="3"/>
      <c r="PO206" s="3"/>
      <c r="PP206" s="3"/>
      <c r="PQ206" s="3"/>
      <c r="PR206" s="3"/>
      <c r="PS206" s="3"/>
      <c r="PT206" s="3"/>
      <c r="PU206" s="3"/>
      <c r="PV206" s="3"/>
      <c r="PW206" s="3"/>
      <c r="PX206" s="3"/>
      <c r="PY206" s="3"/>
      <c r="PZ206" s="3"/>
      <c r="QA206" s="3"/>
      <c r="QB206" s="3"/>
      <c r="QC206" s="3"/>
      <c r="QD206" s="3"/>
      <c r="QE206" s="3"/>
      <c r="QF206" s="3"/>
      <c r="QG206" s="3"/>
      <c r="QH206" s="3"/>
      <c r="QI206" s="3"/>
      <c r="QJ206" s="3"/>
      <c r="QK206" s="3"/>
      <c r="QL206" s="3"/>
      <c r="QM206" s="3"/>
      <c r="QN206" s="3"/>
      <c r="QO206" s="3"/>
      <c r="QP206" s="3"/>
      <c r="QQ206" s="3"/>
      <c r="QR206" s="3"/>
      <c r="QS206" s="3"/>
      <c r="QT206" s="3"/>
      <c r="QU206" s="3"/>
      <c r="QV206" s="3"/>
      <c r="QW206" s="3"/>
      <c r="QX206" s="3"/>
      <c r="QY206" s="3"/>
      <c r="QZ206" s="3"/>
      <c r="RA206" s="3"/>
      <c r="RB206" s="3"/>
      <c r="RC206" s="3"/>
      <c r="RD206" s="3"/>
      <c r="RE206" s="3"/>
      <c r="RF206" s="3"/>
      <c r="RG206" s="3"/>
      <c r="RH206" s="3"/>
      <c r="RI206" s="3"/>
      <c r="RJ206" s="3"/>
      <c r="RK206" s="3"/>
      <c r="RL206" s="3"/>
      <c r="RM206" s="3"/>
      <c r="RN206" s="3"/>
      <c r="RO206" s="3"/>
      <c r="RP206" s="3"/>
      <c r="RQ206" s="3"/>
      <c r="RR206" s="3"/>
      <c r="RS206" s="3"/>
      <c r="RT206" s="3"/>
      <c r="RU206" s="3"/>
      <c r="RV206" s="3"/>
      <c r="RW206" s="3"/>
      <c r="RX206" s="3"/>
      <c r="RY206" s="3"/>
      <c r="RZ206" s="3"/>
      <c r="SA206" s="3"/>
      <c r="SB206" s="3"/>
      <c r="SC206" s="3"/>
      <c r="SD206" s="3"/>
      <c r="SE206" s="3"/>
      <c r="SF206" s="3"/>
      <c r="SG206" s="3"/>
      <c r="SH206" s="3"/>
      <c r="SI206" s="3"/>
      <c r="SJ206" s="3"/>
      <c r="SK206" s="3"/>
      <c r="SL206" s="3"/>
      <c r="SM206" s="3"/>
      <c r="SN206" s="3"/>
      <c r="SO206" s="3"/>
      <c r="SP206" s="3"/>
      <c r="SQ206" s="3"/>
      <c r="SR206" s="3"/>
      <c r="SS206" s="3"/>
      <c r="ST206" s="3"/>
      <c r="SU206" s="3"/>
      <c r="SV206" s="3"/>
      <c r="SW206" s="3"/>
      <c r="SX206" s="3"/>
      <c r="SY206" s="3"/>
      <c r="SZ206" s="3"/>
      <c r="TA206" s="3"/>
      <c r="TB206" s="3"/>
      <c r="TC206" s="3"/>
      <c r="TD206" s="3"/>
      <c r="TE206" s="3"/>
      <c r="TF206" s="3"/>
      <c r="TG206" s="3"/>
      <c r="TH206" s="3"/>
      <c r="TI206" s="3"/>
      <c r="TJ206" s="3"/>
      <c r="TK206" s="3"/>
      <c r="TL206" s="3"/>
      <c r="TM206" s="3"/>
      <c r="TN206" s="3"/>
      <c r="TO206" s="3"/>
      <c r="TP206" s="3"/>
      <c r="TQ206" s="3"/>
      <c r="TR206" s="3"/>
      <c r="TS206" s="3"/>
      <c r="TT206" s="3"/>
      <c r="TU206" s="3"/>
      <c r="TV206" s="3"/>
      <c r="TW206" s="3"/>
      <c r="TX206" s="3"/>
      <c r="TY206" s="3"/>
      <c r="TZ206" s="3"/>
      <c r="UA206" s="3"/>
      <c r="UB206" s="3"/>
      <c r="UC206" s="3"/>
      <c r="UD206" s="3"/>
      <c r="UE206" s="3"/>
      <c r="UF206" s="3"/>
      <c r="UG206" s="3"/>
      <c r="UH206" s="3"/>
      <c r="UI206" s="3"/>
      <c r="UJ206" s="3"/>
      <c r="UK206" s="3"/>
      <c r="UL206" s="3"/>
      <c r="UM206" s="3"/>
      <c r="UN206" s="3"/>
      <c r="UO206" s="3"/>
      <c r="UP206" s="3"/>
      <c r="UQ206" s="3"/>
      <c r="UR206" s="3"/>
      <c r="US206" s="3"/>
      <c r="UT206" s="3"/>
      <c r="UU206" s="3"/>
      <c r="UV206" s="3"/>
      <c r="UW206" s="3"/>
      <c r="UX206" s="3"/>
      <c r="UY206" s="3"/>
      <c r="UZ206" s="3"/>
      <c r="VA206" s="3"/>
      <c r="VB206" s="3"/>
      <c r="VC206" s="3"/>
      <c r="VD206" s="3"/>
      <c r="VE206" s="3"/>
      <c r="VF206" s="3"/>
      <c r="VG206" s="3"/>
      <c r="VH206" s="3"/>
      <c r="VI206" s="3"/>
      <c r="VJ206" s="3"/>
      <c r="VK206" s="3"/>
      <c r="VL206" s="3"/>
      <c r="VM206" s="3"/>
      <c r="VN206" s="3"/>
      <c r="VO206" s="3"/>
      <c r="VP206" s="3"/>
      <c r="VQ206" s="3"/>
      <c r="VR206" s="3"/>
      <c r="VS206" s="3"/>
      <c r="VT206" s="3"/>
      <c r="VU206" s="3"/>
      <c r="VV206" s="3"/>
      <c r="VW206" s="3"/>
      <c r="VX206" s="3"/>
      <c r="VY206" s="3"/>
      <c r="VZ206" s="3"/>
      <c r="WA206" s="3"/>
      <c r="WB206" s="3"/>
      <c r="WC206" s="3"/>
      <c r="WD206" s="3"/>
      <c r="WE206" s="3"/>
      <c r="WF206" s="3"/>
      <c r="WG206" s="3"/>
      <c r="WH206" s="3"/>
      <c r="WI206" s="3"/>
      <c r="WJ206" s="3"/>
      <c r="WK206" s="3"/>
      <c r="WL206" s="3"/>
      <c r="WM206" s="3"/>
      <c r="WN206" s="3"/>
      <c r="WO206" s="3"/>
      <c r="WP206" s="3"/>
      <c r="WQ206" s="3"/>
      <c r="WR206" s="3"/>
      <c r="WS206" s="3"/>
      <c r="WT206" s="3"/>
      <c r="WU206" s="3"/>
      <c r="WV206" s="3"/>
      <c r="WW206" s="3"/>
      <c r="WX206" s="3"/>
      <c r="WY206" s="3"/>
      <c r="WZ206" s="3"/>
      <c r="XA206" s="3"/>
      <c r="XB206" s="3"/>
      <c r="XC206" s="3"/>
      <c r="XD206" s="3"/>
      <c r="XE206" s="3"/>
      <c r="XF206" s="3"/>
      <c r="XG206" s="3"/>
      <c r="XH206" s="3"/>
      <c r="XI206" s="3"/>
      <c r="XJ206" s="3"/>
      <c r="XK206" s="3"/>
      <c r="XL206" s="3"/>
      <c r="XM206" s="3"/>
      <c r="XN206" s="3"/>
      <c r="XO206" s="3"/>
      <c r="XP206" s="3"/>
      <c r="XQ206" s="3"/>
      <c r="XR206" s="3"/>
      <c r="XS206" s="3"/>
      <c r="XT206" s="3"/>
      <c r="XU206" s="3"/>
      <c r="XV206" s="3"/>
      <c r="XW206" s="3"/>
      <c r="XX206" s="3"/>
      <c r="XY206" s="3"/>
      <c r="XZ206" s="3"/>
      <c r="YA206" s="3"/>
      <c r="YB206" s="3"/>
      <c r="YC206" s="3"/>
      <c r="YD206" s="3"/>
      <c r="YE206" s="3"/>
      <c r="YF206" s="3"/>
      <c r="YG206" s="3"/>
      <c r="YH206" s="3"/>
      <c r="YI206" s="3"/>
      <c r="YJ206" s="3"/>
      <c r="YK206" s="3"/>
      <c r="YL206" s="3"/>
      <c r="YM206" s="3"/>
      <c r="YN206" s="3"/>
      <c r="YO206" s="3"/>
      <c r="YP206" s="3"/>
      <c r="YQ206" s="3"/>
      <c r="YR206" s="3"/>
      <c r="YS206" s="3"/>
      <c r="YT206" s="3"/>
      <c r="YU206" s="3"/>
      <c r="YV206" s="3"/>
      <c r="YW206" s="3"/>
      <c r="YX206" s="3"/>
      <c r="YY206" s="3"/>
      <c r="YZ206" s="3"/>
      <c r="ZA206" s="3"/>
      <c r="ZB206" s="3"/>
      <c r="ZC206" s="3"/>
      <c r="ZD206" s="3"/>
      <c r="ZE206" s="3"/>
      <c r="ZF206" s="3"/>
      <c r="ZG206" s="3"/>
      <c r="ZH206" s="3"/>
      <c r="ZI206" s="3"/>
      <c r="ZJ206" s="3"/>
      <c r="ZK206" s="3"/>
      <c r="ZL206" s="3"/>
      <c r="ZM206" s="3"/>
      <c r="ZN206" s="3"/>
      <c r="ZO206" s="3"/>
      <c r="ZP206" s="3"/>
      <c r="ZQ206" s="3"/>
      <c r="ZR206" s="3"/>
      <c r="ZS206" s="3"/>
      <c r="ZT206" s="3"/>
      <c r="ZU206" s="3"/>
      <c r="ZV206" s="3"/>
      <c r="ZW206" s="3"/>
      <c r="ZX206" s="3"/>
      <c r="ZY206" s="3"/>
      <c r="ZZ206" s="3"/>
      <c r="AAA206" s="3"/>
      <c r="AAB206" s="3"/>
      <c r="AAC206" s="3"/>
      <c r="AAD206" s="3"/>
      <c r="AAE206" s="3"/>
      <c r="AAF206" s="3"/>
      <c r="AAG206" s="3"/>
      <c r="AAH206" s="3"/>
      <c r="AAI206" s="3"/>
      <c r="AAJ206" s="3"/>
      <c r="AAK206" s="3"/>
      <c r="AAL206" s="3"/>
      <c r="AAM206" s="3"/>
      <c r="AAN206" s="3"/>
      <c r="AAO206" s="3"/>
      <c r="AAP206" s="3"/>
      <c r="AAQ206" s="3"/>
      <c r="AAR206" s="3"/>
      <c r="AAS206" s="3"/>
      <c r="AAT206" s="3"/>
      <c r="AAU206" s="3"/>
      <c r="AAV206" s="3"/>
      <c r="AAW206" s="3"/>
      <c r="AAX206" s="3"/>
      <c r="AAY206" s="3"/>
      <c r="AAZ206" s="3"/>
      <c r="ABA206" s="3"/>
      <c r="ABB206" s="3"/>
      <c r="ABC206" s="3"/>
      <c r="ABD206" s="3"/>
      <c r="ABE206" s="3"/>
      <c r="ABF206" s="3"/>
      <c r="ABG206" s="3"/>
      <c r="ABH206" s="3"/>
    </row>
    <row r="207" spans="1:736" s="2" customFormat="1" ht="57">
      <c r="A207" s="92" t="s">
        <v>1046</v>
      </c>
      <c r="B207" s="93" t="s">
        <v>782</v>
      </c>
      <c r="C207" s="87" t="s">
        <v>814</v>
      </c>
      <c r="D207" s="87" t="s">
        <v>839</v>
      </c>
      <c r="E207" s="174" t="s">
        <v>840</v>
      </c>
      <c r="F207" s="93" t="s">
        <v>320</v>
      </c>
      <c r="G207" s="93" t="s">
        <v>318</v>
      </c>
      <c r="H207" s="135">
        <v>3</v>
      </c>
      <c r="I207" s="90">
        <v>3</v>
      </c>
      <c r="J207" s="90">
        <v>2</v>
      </c>
      <c r="K207" s="136">
        <v>2.6666666666666665</v>
      </c>
      <c r="L207" s="91" t="s">
        <v>339</v>
      </c>
      <c r="M207" s="94" t="s">
        <v>284</v>
      </c>
      <c r="N207" s="180" t="s">
        <v>1108</v>
      </c>
      <c r="O207" s="180" t="s">
        <v>1141</v>
      </c>
      <c r="P207" s="180" t="s">
        <v>1137</v>
      </c>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c r="IW207" s="3"/>
      <c r="IX207" s="3"/>
      <c r="IY207" s="3"/>
      <c r="IZ207" s="3"/>
      <c r="JA207" s="3"/>
      <c r="JB207" s="3"/>
      <c r="JC207" s="3"/>
      <c r="JD207" s="3"/>
      <c r="JE207" s="3"/>
      <c r="JF207" s="3"/>
      <c r="JG207" s="3"/>
      <c r="JH207" s="3"/>
      <c r="JI207" s="3"/>
      <c r="JJ207" s="3"/>
      <c r="JK207" s="3"/>
      <c r="JL207" s="3"/>
      <c r="JM207" s="3"/>
      <c r="JN207" s="3"/>
      <c r="JO207" s="3"/>
      <c r="JP207" s="3"/>
      <c r="JQ207" s="3"/>
      <c r="JR207" s="3"/>
      <c r="JS207" s="3"/>
      <c r="JT207" s="3"/>
      <c r="JU207" s="3"/>
      <c r="JV207" s="3"/>
      <c r="JW207" s="3"/>
      <c r="JX207" s="3"/>
      <c r="JY207" s="3"/>
      <c r="JZ207" s="3"/>
      <c r="KA207" s="3"/>
      <c r="KB207" s="3"/>
      <c r="KC207" s="3"/>
      <c r="KD207" s="3"/>
      <c r="KE207" s="3"/>
      <c r="KF207" s="3"/>
      <c r="KG207" s="3"/>
      <c r="KH207" s="3"/>
      <c r="KI207" s="3"/>
      <c r="KJ207" s="3"/>
      <c r="KK207" s="3"/>
      <c r="KL207" s="3"/>
      <c r="KM207" s="3"/>
      <c r="KN207" s="3"/>
      <c r="KO207" s="3"/>
      <c r="KP207" s="3"/>
      <c r="KQ207" s="3"/>
      <c r="KR207" s="3"/>
      <c r="KS207" s="3"/>
      <c r="KT207" s="3"/>
      <c r="KU207" s="3"/>
      <c r="KV207" s="3"/>
      <c r="KW207" s="3"/>
      <c r="KX207" s="3"/>
      <c r="KY207" s="3"/>
      <c r="KZ207" s="3"/>
      <c r="LA207" s="3"/>
      <c r="LB207" s="3"/>
      <c r="LC207" s="3"/>
      <c r="LD207" s="3"/>
      <c r="LE207" s="3"/>
      <c r="LF207" s="3"/>
      <c r="LG207" s="3"/>
      <c r="LH207" s="3"/>
      <c r="LI207" s="3"/>
      <c r="LJ207" s="3"/>
      <c r="LK207" s="3"/>
      <c r="LL207" s="3"/>
      <c r="LM207" s="3"/>
      <c r="LN207" s="3"/>
      <c r="LO207" s="3"/>
      <c r="LP207" s="3"/>
      <c r="LQ207" s="3"/>
      <c r="LR207" s="3"/>
      <c r="LS207" s="3"/>
      <c r="LT207" s="3"/>
      <c r="LU207" s="3"/>
      <c r="LV207" s="3"/>
      <c r="LW207" s="3"/>
      <c r="LX207" s="3"/>
      <c r="LY207" s="3"/>
      <c r="LZ207" s="3"/>
      <c r="MA207" s="3"/>
      <c r="MB207" s="3"/>
      <c r="MC207" s="3"/>
      <c r="MD207" s="3"/>
      <c r="ME207" s="3"/>
      <c r="MF207" s="3"/>
      <c r="MG207" s="3"/>
      <c r="MH207" s="3"/>
      <c r="MI207" s="3"/>
      <c r="MJ207" s="3"/>
      <c r="MK207" s="3"/>
      <c r="ML207" s="3"/>
      <c r="MM207" s="3"/>
      <c r="MN207" s="3"/>
      <c r="MO207" s="3"/>
      <c r="MP207" s="3"/>
      <c r="MQ207" s="3"/>
      <c r="MR207" s="3"/>
      <c r="MS207" s="3"/>
      <c r="MT207" s="3"/>
      <c r="MU207" s="3"/>
      <c r="MV207" s="3"/>
      <c r="MW207" s="3"/>
      <c r="MX207" s="3"/>
      <c r="MY207" s="3"/>
      <c r="MZ207" s="3"/>
      <c r="NA207" s="3"/>
      <c r="NB207" s="3"/>
      <c r="NC207" s="3"/>
      <c r="ND207" s="3"/>
      <c r="NE207" s="3"/>
      <c r="NF207" s="3"/>
      <c r="NG207" s="3"/>
      <c r="NH207" s="3"/>
      <c r="NI207" s="3"/>
      <c r="NJ207" s="3"/>
      <c r="NK207" s="3"/>
      <c r="NL207" s="3"/>
      <c r="NM207" s="3"/>
      <c r="NN207" s="3"/>
      <c r="NO207" s="3"/>
      <c r="NP207" s="3"/>
      <c r="NQ207" s="3"/>
      <c r="NR207" s="3"/>
      <c r="NS207" s="3"/>
      <c r="NT207" s="3"/>
      <c r="NU207" s="3"/>
      <c r="NV207" s="3"/>
      <c r="NW207" s="3"/>
      <c r="NX207" s="3"/>
      <c r="NY207" s="3"/>
      <c r="NZ207" s="3"/>
      <c r="OA207" s="3"/>
      <c r="OB207" s="3"/>
      <c r="OC207" s="3"/>
      <c r="OD207" s="3"/>
      <c r="OE207" s="3"/>
      <c r="OF207" s="3"/>
      <c r="OG207" s="3"/>
      <c r="OH207" s="3"/>
      <c r="OI207" s="3"/>
      <c r="OJ207" s="3"/>
      <c r="OK207" s="3"/>
      <c r="OL207" s="3"/>
      <c r="OM207" s="3"/>
      <c r="ON207" s="3"/>
      <c r="OO207" s="3"/>
      <c r="OP207" s="3"/>
      <c r="OQ207" s="3"/>
      <c r="OR207" s="3"/>
      <c r="OS207" s="3"/>
      <c r="OT207" s="3"/>
      <c r="OU207" s="3"/>
      <c r="OV207" s="3"/>
      <c r="OW207" s="3"/>
      <c r="OX207" s="3"/>
      <c r="OY207" s="3"/>
      <c r="OZ207" s="3"/>
      <c r="PA207" s="3"/>
      <c r="PB207" s="3"/>
      <c r="PC207" s="3"/>
      <c r="PD207" s="3"/>
      <c r="PE207" s="3"/>
      <c r="PF207" s="3"/>
      <c r="PG207" s="3"/>
      <c r="PH207" s="3"/>
      <c r="PI207" s="3"/>
      <c r="PJ207" s="3"/>
      <c r="PK207" s="3"/>
      <c r="PL207" s="3"/>
      <c r="PM207" s="3"/>
      <c r="PN207" s="3"/>
      <c r="PO207" s="3"/>
      <c r="PP207" s="3"/>
      <c r="PQ207" s="3"/>
      <c r="PR207" s="3"/>
      <c r="PS207" s="3"/>
      <c r="PT207" s="3"/>
      <c r="PU207" s="3"/>
      <c r="PV207" s="3"/>
      <c r="PW207" s="3"/>
      <c r="PX207" s="3"/>
      <c r="PY207" s="3"/>
      <c r="PZ207" s="3"/>
      <c r="QA207" s="3"/>
      <c r="QB207" s="3"/>
      <c r="QC207" s="3"/>
      <c r="QD207" s="3"/>
      <c r="QE207" s="3"/>
      <c r="QF207" s="3"/>
      <c r="QG207" s="3"/>
      <c r="QH207" s="3"/>
      <c r="QI207" s="3"/>
      <c r="QJ207" s="3"/>
      <c r="QK207" s="3"/>
      <c r="QL207" s="3"/>
      <c r="QM207" s="3"/>
      <c r="QN207" s="3"/>
      <c r="QO207" s="3"/>
      <c r="QP207" s="3"/>
      <c r="QQ207" s="3"/>
      <c r="QR207" s="3"/>
      <c r="QS207" s="3"/>
      <c r="QT207" s="3"/>
      <c r="QU207" s="3"/>
      <c r="QV207" s="3"/>
      <c r="QW207" s="3"/>
      <c r="QX207" s="3"/>
      <c r="QY207" s="3"/>
      <c r="QZ207" s="3"/>
      <c r="RA207" s="3"/>
      <c r="RB207" s="3"/>
      <c r="RC207" s="3"/>
      <c r="RD207" s="3"/>
      <c r="RE207" s="3"/>
      <c r="RF207" s="3"/>
      <c r="RG207" s="3"/>
      <c r="RH207" s="3"/>
      <c r="RI207" s="3"/>
      <c r="RJ207" s="3"/>
      <c r="RK207" s="3"/>
      <c r="RL207" s="3"/>
      <c r="RM207" s="3"/>
      <c r="RN207" s="3"/>
      <c r="RO207" s="3"/>
      <c r="RP207" s="3"/>
      <c r="RQ207" s="3"/>
      <c r="RR207" s="3"/>
      <c r="RS207" s="3"/>
      <c r="RT207" s="3"/>
      <c r="RU207" s="3"/>
      <c r="RV207" s="3"/>
      <c r="RW207" s="3"/>
      <c r="RX207" s="3"/>
      <c r="RY207" s="3"/>
      <c r="RZ207" s="3"/>
      <c r="SA207" s="3"/>
      <c r="SB207" s="3"/>
      <c r="SC207" s="3"/>
      <c r="SD207" s="3"/>
      <c r="SE207" s="3"/>
      <c r="SF207" s="3"/>
      <c r="SG207" s="3"/>
      <c r="SH207" s="3"/>
      <c r="SI207" s="3"/>
      <c r="SJ207" s="3"/>
      <c r="SK207" s="3"/>
      <c r="SL207" s="3"/>
      <c r="SM207" s="3"/>
      <c r="SN207" s="3"/>
      <c r="SO207" s="3"/>
      <c r="SP207" s="3"/>
      <c r="SQ207" s="3"/>
      <c r="SR207" s="3"/>
      <c r="SS207" s="3"/>
      <c r="ST207" s="3"/>
      <c r="SU207" s="3"/>
      <c r="SV207" s="3"/>
      <c r="SW207" s="3"/>
      <c r="SX207" s="3"/>
      <c r="SY207" s="3"/>
      <c r="SZ207" s="3"/>
      <c r="TA207" s="3"/>
      <c r="TB207" s="3"/>
      <c r="TC207" s="3"/>
      <c r="TD207" s="3"/>
      <c r="TE207" s="3"/>
      <c r="TF207" s="3"/>
      <c r="TG207" s="3"/>
      <c r="TH207" s="3"/>
      <c r="TI207" s="3"/>
      <c r="TJ207" s="3"/>
      <c r="TK207" s="3"/>
      <c r="TL207" s="3"/>
      <c r="TM207" s="3"/>
      <c r="TN207" s="3"/>
      <c r="TO207" s="3"/>
      <c r="TP207" s="3"/>
      <c r="TQ207" s="3"/>
      <c r="TR207" s="3"/>
      <c r="TS207" s="3"/>
      <c r="TT207" s="3"/>
      <c r="TU207" s="3"/>
      <c r="TV207" s="3"/>
      <c r="TW207" s="3"/>
      <c r="TX207" s="3"/>
      <c r="TY207" s="3"/>
      <c r="TZ207" s="3"/>
      <c r="UA207" s="3"/>
      <c r="UB207" s="3"/>
      <c r="UC207" s="3"/>
      <c r="UD207" s="3"/>
      <c r="UE207" s="3"/>
      <c r="UF207" s="3"/>
      <c r="UG207" s="3"/>
      <c r="UH207" s="3"/>
      <c r="UI207" s="3"/>
      <c r="UJ207" s="3"/>
      <c r="UK207" s="3"/>
      <c r="UL207" s="3"/>
      <c r="UM207" s="3"/>
      <c r="UN207" s="3"/>
      <c r="UO207" s="3"/>
      <c r="UP207" s="3"/>
      <c r="UQ207" s="3"/>
      <c r="UR207" s="3"/>
      <c r="US207" s="3"/>
      <c r="UT207" s="3"/>
      <c r="UU207" s="3"/>
      <c r="UV207" s="3"/>
      <c r="UW207" s="3"/>
      <c r="UX207" s="3"/>
      <c r="UY207" s="3"/>
      <c r="UZ207" s="3"/>
      <c r="VA207" s="3"/>
      <c r="VB207" s="3"/>
      <c r="VC207" s="3"/>
      <c r="VD207" s="3"/>
      <c r="VE207" s="3"/>
      <c r="VF207" s="3"/>
      <c r="VG207" s="3"/>
      <c r="VH207" s="3"/>
      <c r="VI207" s="3"/>
      <c r="VJ207" s="3"/>
      <c r="VK207" s="3"/>
      <c r="VL207" s="3"/>
      <c r="VM207" s="3"/>
      <c r="VN207" s="3"/>
      <c r="VO207" s="3"/>
      <c r="VP207" s="3"/>
      <c r="VQ207" s="3"/>
      <c r="VR207" s="3"/>
      <c r="VS207" s="3"/>
      <c r="VT207" s="3"/>
      <c r="VU207" s="3"/>
      <c r="VV207" s="3"/>
      <c r="VW207" s="3"/>
      <c r="VX207" s="3"/>
      <c r="VY207" s="3"/>
      <c r="VZ207" s="3"/>
      <c r="WA207" s="3"/>
      <c r="WB207" s="3"/>
      <c r="WC207" s="3"/>
      <c r="WD207" s="3"/>
      <c r="WE207" s="3"/>
      <c r="WF207" s="3"/>
      <c r="WG207" s="3"/>
      <c r="WH207" s="3"/>
      <c r="WI207" s="3"/>
      <c r="WJ207" s="3"/>
      <c r="WK207" s="3"/>
      <c r="WL207" s="3"/>
      <c r="WM207" s="3"/>
      <c r="WN207" s="3"/>
      <c r="WO207" s="3"/>
      <c r="WP207" s="3"/>
      <c r="WQ207" s="3"/>
      <c r="WR207" s="3"/>
      <c r="WS207" s="3"/>
      <c r="WT207" s="3"/>
      <c r="WU207" s="3"/>
      <c r="WV207" s="3"/>
      <c r="WW207" s="3"/>
      <c r="WX207" s="3"/>
      <c r="WY207" s="3"/>
      <c r="WZ207" s="3"/>
      <c r="XA207" s="3"/>
      <c r="XB207" s="3"/>
      <c r="XC207" s="3"/>
      <c r="XD207" s="3"/>
      <c r="XE207" s="3"/>
      <c r="XF207" s="3"/>
      <c r="XG207" s="3"/>
      <c r="XH207" s="3"/>
      <c r="XI207" s="3"/>
      <c r="XJ207" s="3"/>
      <c r="XK207" s="3"/>
      <c r="XL207" s="3"/>
      <c r="XM207" s="3"/>
      <c r="XN207" s="3"/>
      <c r="XO207" s="3"/>
      <c r="XP207" s="3"/>
      <c r="XQ207" s="3"/>
      <c r="XR207" s="3"/>
      <c r="XS207" s="3"/>
      <c r="XT207" s="3"/>
      <c r="XU207" s="3"/>
      <c r="XV207" s="3"/>
      <c r="XW207" s="3"/>
      <c r="XX207" s="3"/>
      <c r="XY207" s="3"/>
      <c r="XZ207" s="3"/>
      <c r="YA207" s="3"/>
      <c r="YB207" s="3"/>
      <c r="YC207" s="3"/>
      <c r="YD207" s="3"/>
      <c r="YE207" s="3"/>
      <c r="YF207" s="3"/>
      <c r="YG207" s="3"/>
      <c r="YH207" s="3"/>
      <c r="YI207" s="3"/>
      <c r="YJ207" s="3"/>
      <c r="YK207" s="3"/>
      <c r="YL207" s="3"/>
      <c r="YM207" s="3"/>
      <c r="YN207" s="3"/>
      <c r="YO207" s="3"/>
      <c r="YP207" s="3"/>
      <c r="YQ207" s="3"/>
      <c r="YR207" s="3"/>
      <c r="YS207" s="3"/>
      <c r="YT207" s="3"/>
      <c r="YU207" s="3"/>
      <c r="YV207" s="3"/>
      <c r="YW207" s="3"/>
      <c r="YX207" s="3"/>
      <c r="YY207" s="3"/>
      <c r="YZ207" s="3"/>
      <c r="ZA207" s="3"/>
      <c r="ZB207" s="3"/>
      <c r="ZC207" s="3"/>
      <c r="ZD207" s="3"/>
      <c r="ZE207" s="3"/>
      <c r="ZF207" s="3"/>
      <c r="ZG207" s="3"/>
      <c r="ZH207" s="3"/>
      <c r="ZI207" s="3"/>
      <c r="ZJ207" s="3"/>
      <c r="ZK207" s="3"/>
      <c r="ZL207" s="3"/>
      <c r="ZM207" s="3"/>
      <c r="ZN207" s="3"/>
      <c r="ZO207" s="3"/>
      <c r="ZP207" s="3"/>
      <c r="ZQ207" s="3"/>
      <c r="ZR207" s="3"/>
      <c r="ZS207" s="3"/>
      <c r="ZT207" s="3"/>
      <c r="ZU207" s="3"/>
      <c r="ZV207" s="3"/>
      <c r="ZW207" s="3"/>
      <c r="ZX207" s="3"/>
      <c r="ZY207" s="3"/>
      <c r="ZZ207" s="3"/>
      <c r="AAA207" s="3"/>
      <c r="AAB207" s="3"/>
      <c r="AAC207" s="3"/>
      <c r="AAD207" s="3"/>
      <c r="AAE207" s="3"/>
      <c r="AAF207" s="3"/>
      <c r="AAG207" s="3"/>
      <c r="AAH207" s="3"/>
      <c r="AAI207" s="3"/>
      <c r="AAJ207" s="3"/>
      <c r="AAK207" s="3"/>
      <c r="AAL207" s="3"/>
      <c r="AAM207" s="3"/>
      <c r="AAN207" s="3"/>
      <c r="AAO207" s="3"/>
      <c r="AAP207" s="3"/>
      <c r="AAQ207" s="3"/>
      <c r="AAR207" s="3"/>
      <c r="AAS207" s="3"/>
      <c r="AAT207" s="3"/>
      <c r="AAU207" s="3"/>
      <c r="AAV207" s="3"/>
      <c r="AAW207" s="3"/>
      <c r="AAX207" s="3"/>
      <c r="AAY207" s="3"/>
      <c r="AAZ207" s="3"/>
      <c r="ABA207" s="3"/>
      <c r="ABB207" s="3"/>
      <c r="ABC207" s="3"/>
      <c r="ABD207" s="3"/>
      <c r="ABE207" s="3"/>
      <c r="ABF207" s="3"/>
      <c r="ABG207" s="3"/>
      <c r="ABH207" s="3"/>
    </row>
    <row r="208" spans="1:736" s="2" customFormat="1" ht="99.75">
      <c r="A208" s="92" t="s">
        <v>1047</v>
      </c>
      <c r="B208" s="93" t="s">
        <v>841</v>
      </c>
      <c r="C208" s="87" t="s">
        <v>842</v>
      </c>
      <c r="D208" s="87" t="s">
        <v>843</v>
      </c>
      <c r="E208" s="174" t="s">
        <v>844</v>
      </c>
      <c r="F208" s="93" t="s">
        <v>320</v>
      </c>
      <c r="G208" s="93" t="s">
        <v>318</v>
      </c>
      <c r="H208" s="135">
        <v>2</v>
      </c>
      <c r="I208" s="90">
        <v>3</v>
      </c>
      <c r="J208" s="90">
        <v>1</v>
      </c>
      <c r="K208" s="136">
        <v>2</v>
      </c>
      <c r="L208" s="91" t="s">
        <v>343</v>
      </c>
      <c r="M208" s="94" t="s">
        <v>280</v>
      </c>
      <c r="N208" s="180" t="s">
        <v>1108</v>
      </c>
      <c r="O208" s="180" t="s">
        <v>1141</v>
      </c>
      <c r="P208" s="180" t="s">
        <v>1138</v>
      </c>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c r="IW208" s="3"/>
      <c r="IX208" s="3"/>
      <c r="IY208" s="3"/>
      <c r="IZ208" s="3"/>
      <c r="JA208" s="3"/>
      <c r="JB208" s="3"/>
      <c r="JC208" s="3"/>
      <c r="JD208" s="3"/>
      <c r="JE208" s="3"/>
      <c r="JF208" s="3"/>
      <c r="JG208" s="3"/>
      <c r="JH208" s="3"/>
      <c r="JI208" s="3"/>
      <c r="JJ208" s="3"/>
      <c r="JK208" s="3"/>
      <c r="JL208" s="3"/>
      <c r="JM208" s="3"/>
      <c r="JN208" s="3"/>
      <c r="JO208" s="3"/>
      <c r="JP208" s="3"/>
      <c r="JQ208" s="3"/>
      <c r="JR208" s="3"/>
      <c r="JS208" s="3"/>
      <c r="JT208" s="3"/>
      <c r="JU208" s="3"/>
      <c r="JV208" s="3"/>
      <c r="JW208" s="3"/>
      <c r="JX208" s="3"/>
      <c r="JY208" s="3"/>
      <c r="JZ208" s="3"/>
      <c r="KA208" s="3"/>
      <c r="KB208" s="3"/>
      <c r="KC208" s="3"/>
      <c r="KD208" s="3"/>
      <c r="KE208" s="3"/>
      <c r="KF208" s="3"/>
      <c r="KG208" s="3"/>
      <c r="KH208" s="3"/>
      <c r="KI208" s="3"/>
      <c r="KJ208" s="3"/>
      <c r="KK208" s="3"/>
      <c r="KL208" s="3"/>
      <c r="KM208" s="3"/>
      <c r="KN208" s="3"/>
      <c r="KO208" s="3"/>
      <c r="KP208" s="3"/>
      <c r="KQ208" s="3"/>
      <c r="KR208" s="3"/>
      <c r="KS208" s="3"/>
      <c r="KT208" s="3"/>
      <c r="KU208" s="3"/>
      <c r="KV208" s="3"/>
      <c r="KW208" s="3"/>
      <c r="KX208" s="3"/>
      <c r="KY208" s="3"/>
      <c r="KZ208" s="3"/>
      <c r="LA208" s="3"/>
      <c r="LB208" s="3"/>
      <c r="LC208" s="3"/>
      <c r="LD208" s="3"/>
      <c r="LE208" s="3"/>
      <c r="LF208" s="3"/>
      <c r="LG208" s="3"/>
      <c r="LH208" s="3"/>
      <c r="LI208" s="3"/>
      <c r="LJ208" s="3"/>
      <c r="LK208" s="3"/>
      <c r="LL208" s="3"/>
      <c r="LM208" s="3"/>
      <c r="LN208" s="3"/>
      <c r="LO208" s="3"/>
      <c r="LP208" s="3"/>
      <c r="LQ208" s="3"/>
      <c r="LR208" s="3"/>
      <c r="LS208" s="3"/>
      <c r="LT208" s="3"/>
      <c r="LU208" s="3"/>
      <c r="LV208" s="3"/>
      <c r="LW208" s="3"/>
      <c r="LX208" s="3"/>
      <c r="LY208" s="3"/>
      <c r="LZ208" s="3"/>
      <c r="MA208" s="3"/>
      <c r="MB208" s="3"/>
      <c r="MC208" s="3"/>
      <c r="MD208" s="3"/>
      <c r="ME208" s="3"/>
      <c r="MF208" s="3"/>
      <c r="MG208" s="3"/>
      <c r="MH208" s="3"/>
      <c r="MI208" s="3"/>
      <c r="MJ208" s="3"/>
      <c r="MK208" s="3"/>
      <c r="ML208" s="3"/>
      <c r="MM208" s="3"/>
      <c r="MN208" s="3"/>
      <c r="MO208" s="3"/>
      <c r="MP208" s="3"/>
      <c r="MQ208" s="3"/>
      <c r="MR208" s="3"/>
      <c r="MS208" s="3"/>
      <c r="MT208" s="3"/>
      <c r="MU208" s="3"/>
      <c r="MV208" s="3"/>
      <c r="MW208" s="3"/>
      <c r="MX208" s="3"/>
      <c r="MY208" s="3"/>
      <c r="MZ208" s="3"/>
      <c r="NA208" s="3"/>
      <c r="NB208" s="3"/>
      <c r="NC208" s="3"/>
      <c r="ND208" s="3"/>
      <c r="NE208" s="3"/>
      <c r="NF208" s="3"/>
      <c r="NG208" s="3"/>
      <c r="NH208" s="3"/>
      <c r="NI208" s="3"/>
      <c r="NJ208" s="3"/>
      <c r="NK208" s="3"/>
      <c r="NL208" s="3"/>
      <c r="NM208" s="3"/>
      <c r="NN208" s="3"/>
      <c r="NO208" s="3"/>
      <c r="NP208" s="3"/>
      <c r="NQ208" s="3"/>
      <c r="NR208" s="3"/>
      <c r="NS208" s="3"/>
      <c r="NT208" s="3"/>
      <c r="NU208" s="3"/>
      <c r="NV208" s="3"/>
      <c r="NW208" s="3"/>
      <c r="NX208" s="3"/>
      <c r="NY208" s="3"/>
      <c r="NZ208" s="3"/>
      <c r="OA208" s="3"/>
      <c r="OB208" s="3"/>
      <c r="OC208" s="3"/>
      <c r="OD208" s="3"/>
      <c r="OE208" s="3"/>
      <c r="OF208" s="3"/>
      <c r="OG208" s="3"/>
      <c r="OH208" s="3"/>
      <c r="OI208" s="3"/>
      <c r="OJ208" s="3"/>
      <c r="OK208" s="3"/>
      <c r="OL208" s="3"/>
      <c r="OM208" s="3"/>
      <c r="ON208" s="3"/>
      <c r="OO208" s="3"/>
      <c r="OP208" s="3"/>
      <c r="OQ208" s="3"/>
      <c r="OR208" s="3"/>
      <c r="OS208" s="3"/>
      <c r="OT208" s="3"/>
      <c r="OU208" s="3"/>
      <c r="OV208" s="3"/>
      <c r="OW208" s="3"/>
      <c r="OX208" s="3"/>
      <c r="OY208" s="3"/>
      <c r="OZ208" s="3"/>
      <c r="PA208" s="3"/>
      <c r="PB208" s="3"/>
      <c r="PC208" s="3"/>
      <c r="PD208" s="3"/>
      <c r="PE208" s="3"/>
      <c r="PF208" s="3"/>
      <c r="PG208" s="3"/>
      <c r="PH208" s="3"/>
      <c r="PI208" s="3"/>
      <c r="PJ208" s="3"/>
      <c r="PK208" s="3"/>
      <c r="PL208" s="3"/>
      <c r="PM208" s="3"/>
      <c r="PN208" s="3"/>
      <c r="PO208" s="3"/>
      <c r="PP208" s="3"/>
      <c r="PQ208" s="3"/>
      <c r="PR208" s="3"/>
      <c r="PS208" s="3"/>
      <c r="PT208" s="3"/>
      <c r="PU208" s="3"/>
      <c r="PV208" s="3"/>
      <c r="PW208" s="3"/>
      <c r="PX208" s="3"/>
      <c r="PY208" s="3"/>
      <c r="PZ208" s="3"/>
      <c r="QA208" s="3"/>
      <c r="QB208" s="3"/>
      <c r="QC208" s="3"/>
      <c r="QD208" s="3"/>
      <c r="QE208" s="3"/>
      <c r="QF208" s="3"/>
      <c r="QG208" s="3"/>
      <c r="QH208" s="3"/>
      <c r="QI208" s="3"/>
      <c r="QJ208" s="3"/>
      <c r="QK208" s="3"/>
      <c r="QL208" s="3"/>
      <c r="QM208" s="3"/>
      <c r="QN208" s="3"/>
      <c r="QO208" s="3"/>
      <c r="QP208" s="3"/>
      <c r="QQ208" s="3"/>
      <c r="QR208" s="3"/>
      <c r="QS208" s="3"/>
      <c r="QT208" s="3"/>
      <c r="QU208" s="3"/>
      <c r="QV208" s="3"/>
      <c r="QW208" s="3"/>
      <c r="QX208" s="3"/>
      <c r="QY208" s="3"/>
      <c r="QZ208" s="3"/>
      <c r="RA208" s="3"/>
      <c r="RB208" s="3"/>
      <c r="RC208" s="3"/>
      <c r="RD208" s="3"/>
      <c r="RE208" s="3"/>
      <c r="RF208" s="3"/>
      <c r="RG208" s="3"/>
      <c r="RH208" s="3"/>
      <c r="RI208" s="3"/>
      <c r="RJ208" s="3"/>
      <c r="RK208" s="3"/>
      <c r="RL208" s="3"/>
      <c r="RM208" s="3"/>
      <c r="RN208" s="3"/>
      <c r="RO208" s="3"/>
      <c r="RP208" s="3"/>
      <c r="RQ208" s="3"/>
      <c r="RR208" s="3"/>
      <c r="RS208" s="3"/>
      <c r="RT208" s="3"/>
      <c r="RU208" s="3"/>
      <c r="RV208" s="3"/>
      <c r="RW208" s="3"/>
      <c r="RX208" s="3"/>
      <c r="RY208" s="3"/>
      <c r="RZ208" s="3"/>
      <c r="SA208" s="3"/>
      <c r="SB208" s="3"/>
      <c r="SC208" s="3"/>
      <c r="SD208" s="3"/>
      <c r="SE208" s="3"/>
      <c r="SF208" s="3"/>
      <c r="SG208" s="3"/>
      <c r="SH208" s="3"/>
      <c r="SI208" s="3"/>
      <c r="SJ208" s="3"/>
      <c r="SK208" s="3"/>
      <c r="SL208" s="3"/>
      <c r="SM208" s="3"/>
      <c r="SN208" s="3"/>
      <c r="SO208" s="3"/>
      <c r="SP208" s="3"/>
      <c r="SQ208" s="3"/>
      <c r="SR208" s="3"/>
      <c r="SS208" s="3"/>
      <c r="ST208" s="3"/>
      <c r="SU208" s="3"/>
      <c r="SV208" s="3"/>
      <c r="SW208" s="3"/>
      <c r="SX208" s="3"/>
      <c r="SY208" s="3"/>
      <c r="SZ208" s="3"/>
      <c r="TA208" s="3"/>
      <c r="TB208" s="3"/>
      <c r="TC208" s="3"/>
      <c r="TD208" s="3"/>
      <c r="TE208" s="3"/>
      <c r="TF208" s="3"/>
      <c r="TG208" s="3"/>
      <c r="TH208" s="3"/>
      <c r="TI208" s="3"/>
      <c r="TJ208" s="3"/>
      <c r="TK208" s="3"/>
      <c r="TL208" s="3"/>
      <c r="TM208" s="3"/>
      <c r="TN208" s="3"/>
      <c r="TO208" s="3"/>
      <c r="TP208" s="3"/>
      <c r="TQ208" s="3"/>
      <c r="TR208" s="3"/>
      <c r="TS208" s="3"/>
      <c r="TT208" s="3"/>
      <c r="TU208" s="3"/>
      <c r="TV208" s="3"/>
      <c r="TW208" s="3"/>
      <c r="TX208" s="3"/>
      <c r="TY208" s="3"/>
      <c r="TZ208" s="3"/>
      <c r="UA208" s="3"/>
      <c r="UB208" s="3"/>
      <c r="UC208" s="3"/>
      <c r="UD208" s="3"/>
      <c r="UE208" s="3"/>
      <c r="UF208" s="3"/>
      <c r="UG208" s="3"/>
      <c r="UH208" s="3"/>
      <c r="UI208" s="3"/>
      <c r="UJ208" s="3"/>
      <c r="UK208" s="3"/>
      <c r="UL208" s="3"/>
      <c r="UM208" s="3"/>
      <c r="UN208" s="3"/>
      <c r="UO208" s="3"/>
      <c r="UP208" s="3"/>
      <c r="UQ208" s="3"/>
      <c r="UR208" s="3"/>
      <c r="US208" s="3"/>
      <c r="UT208" s="3"/>
      <c r="UU208" s="3"/>
      <c r="UV208" s="3"/>
      <c r="UW208" s="3"/>
      <c r="UX208" s="3"/>
      <c r="UY208" s="3"/>
      <c r="UZ208" s="3"/>
      <c r="VA208" s="3"/>
      <c r="VB208" s="3"/>
      <c r="VC208" s="3"/>
      <c r="VD208" s="3"/>
      <c r="VE208" s="3"/>
      <c r="VF208" s="3"/>
      <c r="VG208" s="3"/>
      <c r="VH208" s="3"/>
      <c r="VI208" s="3"/>
      <c r="VJ208" s="3"/>
      <c r="VK208" s="3"/>
      <c r="VL208" s="3"/>
      <c r="VM208" s="3"/>
      <c r="VN208" s="3"/>
      <c r="VO208" s="3"/>
      <c r="VP208" s="3"/>
      <c r="VQ208" s="3"/>
      <c r="VR208" s="3"/>
      <c r="VS208" s="3"/>
      <c r="VT208" s="3"/>
      <c r="VU208" s="3"/>
      <c r="VV208" s="3"/>
      <c r="VW208" s="3"/>
      <c r="VX208" s="3"/>
      <c r="VY208" s="3"/>
      <c r="VZ208" s="3"/>
      <c r="WA208" s="3"/>
      <c r="WB208" s="3"/>
      <c r="WC208" s="3"/>
      <c r="WD208" s="3"/>
      <c r="WE208" s="3"/>
      <c r="WF208" s="3"/>
      <c r="WG208" s="3"/>
      <c r="WH208" s="3"/>
      <c r="WI208" s="3"/>
      <c r="WJ208" s="3"/>
      <c r="WK208" s="3"/>
      <c r="WL208" s="3"/>
      <c r="WM208" s="3"/>
      <c r="WN208" s="3"/>
      <c r="WO208" s="3"/>
      <c r="WP208" s="3"/>
      <c r="WQ208" s="3"/>
      <c r="WR208" s="3"/>
      <c r="WS208" s="3"/>
      <c r="WT208" s="3"/>
      <c r="WU208" s="3"/>
      <c r="WV208" s="3"/>
      <c r="WW208" s="3"/>
      <c r="WX208" s="3"/>
      <c r="WY208" s="3"/>
      <c r="WZ208" s="3"/>
      <c r="XA208" s="3"/>
      <c r="XB208" s="3"/>
      <c r="XC208" s="3"/>
      <c r="XD208" s="3"/>
      <c r="XE208" s="3"/>
      <c r="XF208" s="3"/>
      <c r="XG208" s="3"/>
      <c r="XH208" s="3"/>
      <c r="XI208" s="3"/>
      <c r="XJ208" s="3"/>
      <c r="XK208" s="3"/>
      <c r="XL208" s="3"/>
      <c r="XM208" s="3"/>
      <c r="XN208" s="3"/>
      <c r="XO208" s="3"/>
      <c r="XP208" s="3"/>
      <c r="XQ208" s="3"/>
      <c r="XR208" s="3"/>
      <c r="XS208" s="3"/>
      <c r="XT208" s="3"/>
      <c r="XU208" s="3"/>
      <c r="XV208" s="3"/>
      <c r="XW208" s="3"/>
      <c r="XX208" s="3"/>
      <c r="XY208" s="3"/>
      <c r="XZ208" s="3"/>
      <c r="YA208" s="3"/>
      <c r="YB208" s="3"/>
      <c r="YC208" s="3"/>
      <c r="YD208" s="3"/>
      <c r="YE208" s="3"/>
      <c r="YF208" s="3"/>
      <c r="YG208" s="3"/>
      <c r="YH208" s="3"/>
      <c r="YI208" s="3"/>
      <c r="YJ208" s="3"/>
      <c r="YK208" s="3"/>
      <c r="YL208" s="3"/>
      <c r="YM208" s="3"/>
      <c r="YN208" s="3"/>
      <c r="YO208" s="3"/>
      <c r="YP208" s="3"/>
      <c r="YQ208" s="3"/>
      <c r="YR208" s="3"/>
      <c r="YS208" s="3"/>
      <c r="YT208" s="3"/>
      <c r="YU208" s="3"/>
      <c r="YV208" s="3"/>
      <c r="YW208" s="3"/>
      <c r="YX208" s="3"/>
      <c r="YY208" s="3"/>
      <c r="YZ208" s="3"/>
      <c r="ZA208" s="3"/>
      <c r="ZB208" s="3"/>
      <c r="ZC208" s="3"/>
      <c r="ZD208" s="3"/>
      <c r="ZE208" s="3"/>
      <c r="ZF208" s="3"/>
      <c r="ZG208" s="3"/>
      <c r="ZH208" s="3"/>
      <c r="ZI208" s="3"/>
      <c r="ZJ208" s="3"/>
      <c r="ZK208" s="3"/>
      <c r="ZL208" s="3"/>
      <c r="ZM208" s="3"/>
      <c r="ZN208" s="3"/>
      <c r="ZO208" s="3"/>
      <c r="ZP208" s="3"/>
      <c r="ZQ208" s="3"/>
      <c r="ZR208" s="3"/>
      <c r="ZS208" s="3"/>
      <c r="ZT208" s="3"/>
      <c r="ZU208" s="3"/>
      <c r="ZV208" s="3"/>
      <c r="ZW208" s="3"/>
      <c r="ZX208" s="3"/>
      <c r="ZY208" s="3"/>
      <c r="ZZ208" s="3"/>
      <c r="AAA208" s="3"/>
      <c r="AAB208" s="3"/>
      <c r="AAC208" s="3"/>
      <c r="AAD208" s="3"/>
      <c r="AAE208" s="3"/>
      <c r="AAF208" s="3"/>
      <c r="AAG208" s="3"/>
      <c r="AAH208" s="3"/>
      <c r="AAI208" s="3"/>
      <c r="AAJ208" s="3"/>
      <c r="AAK208" s="3"/>
      <c r="AAL208" s="3"/>
      <c r="AAM208" s="3"/>
      <c r="AAN208" s="3"/>
      <c r="AAO208" s="3"/>
      <c r="AAP208" s="3"/>
      <c r="AAQ208" s="3"/>
      <c r="AAR208" s="3"/>
      <c r="AAS208" s="3"/>
      <c r="AAT208" s="3"/>
      <c r="AAU208" s="3"/>
      <c r="AAV208" s="3"/>
      <c r="AAW208" s="3"/>
      <c r="AAX208" s="3"/>
      <c r="AAY208" s="3"/>
      <c r="AAZ208" s="3"/>
      <c r="ABA208" s="3"/>
      <c r="ABB208" s="3"/>
      <c r="ABC208" s="3"/>
      <c r="ABD208" s="3"/>
      <c r="ABE208" s="3"/>
      <c r="ABF208" s="3"/>
      <c r="ABG208" s="3"/>
      <c r="ABH208" s="3"/>
    </row>
    <row r="209" spans="1:736" s="2" customFormat="1" ht="57">
      <c r="A209" s="92" t="s">
        <v>1048</v>
      </c>
      <c r="B209" s="93" t="s">
        <v>841</v>
      </c>
      <c r="C209" s="87" t="s">
        <v>842</v>
      </c>
      <c r="D209" s="87" t="s">
        <v>845</v>
      </c>
      <c r="E209" s="174" t="s">
        <v>846</v>
      </c>
      <c r="F209" s="93" t="s">
        <v>320</v>
      </c>
      <c r="G209" s="93" t="s">
        <v>318</v>
      </c>
      <c r="H209" s="135">
        <v>2</v>
      </c>
      <c r="I209" s="90">
        <v>3</v>
      </c>
      <c r="J209" s="90">
        <v>1</v>
      </c>
      <c r="K209" s="136">
        <v>2</v>
      </c>
      <c r="L209" s="91" t="s">
        <v>343</v>
      </c>
      <c r="M209" s="94" t="s">
        <v>280</v>
      </c>
      <c r="N209" s="180" t="s">
        <v>1108</v>
      </c>
      <c r="O209" s="180" t="s">
        <v>1141</v>
      </c>
      <c r="P209" s="180" t="s">
        <v>1138</v>
      </c>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c r="IW209" s="3"/>
      <c r="IX209" s="3"/>
      <c r="IY209" s="3"/>
      <c r="IZ209" s="3"/>
      <c r="JA209" s="3"/>
      <c r="JB209" s="3"/>
      <c r="JC209" s="3"/>
      <c r="JD209" s="3"/>
      <c r="JE209" s="3"/>
      <c r="JF209" s="3"/>
      <c r="JG209" s="3"/>
      <c r="JH209" s="3"/>
      <c r="JI209" s="3"/>
      <c r="JJ209" s="3"/>
      <c r="JK209" s="3"/>
      <c r="JL209" s="3"/>
      <c r="JM209" s="3"/>
      <c r="JN209" s="3"/>
      <c r="JO209" s="3"/>
      <c r="JP209" s="3"/>
      <c r="JQ209" s="3"/>
      <c r="JR209" s="3"/>
      <c r="JS209" s="3"/>
      <c r="JT209" s="3"/>
      <c r="JU209" s="3"/>
      <c r="JV209" s="3"/>
      <c r="JW209" s="3"/>
      <c r="JX209" s="3"/>
      <c r="JY209" s="3"/>
      <c r="JZ209" s="3"/>
      <c r="KA209" s="3"/>
      <c r="KB209" s="3"/>
      <c r="KC209" s="3"/>
      <c r="KD209" s="3"/>
      <c r="KE209" s="3"/>
      <c r="KF209" s="3"/>
      <c r="KG209" s="3"/>
      <c r="KH209" s="3"/>
      <c r="KI209" s="3"/>
      <c r="KJ209" s="3"/>
      <c r="KK209" s="3"/>
      <c r="KL209" s="3"/>
      <c r="KM209" s="3"/>
      <c r="KN209" s="3"/>
      <c r="KO209" s="3"/>
      <c r="KP209" s="3"/>
      <c r="KQ209" s="3"/>
      <c r="KR209" s="3"/>
      <c r="KS209" s="3"/>
      <c r="KT209" s="3"/>
      <c r="KU209" s="3"/>
      <c r="KV209" s="3"/>
      <c r="KW209" s="3"/>
      <c r="KX209" s="3"/>
      <c r="KY209" s="3"/>
      <c r="KZ209" s="3"/>
      <c r="LA209" s="3"/>
      <c r="LB209" s="3"/>
      <c r="LC209" s="3"/>
      <c r="LD209" s="3"/>
      <c r="LE209" s="3"/>
      <c r="LF209" s="3"/>
      <c r="LG209" s="3"/>
      <c r="LH209" s="3"/>
      <c r="LI209" s="3"/>
      <c r="LJ209" s="3"/>
      <c r="LK209" s="3"/>
      <c r="LL209" s="3"/>
      <c r="LM209" s="3"/>
      <c r="LN209" s="3"/>
      <c r="LO209" s="3"/>
      <c r="LP209" s="3"/>
      <c r="LQ209" s="3"/>
      <c r="LR209" s="3"/>
      <c r="LS209" s="3"/>
      <c r="LT209" s="3"/>
      <c r="LU209" s="3"/>
      <c r="LV209" s="3"/>
      <c r="LW209" s="3"/>
      <c r="LX209" s="3"/>
      <c r="LY209" s="3"/>
      <c r="LZ209" s="3"/>
      <c r="MA209" s="3"/>
      <c r="MB209" s="3"/>
      <c r="MC209" s="3"/>
      <c r="MD209" s="3"/>
      <c r="ME209" s="3"/>
      <c r="MF209" s="3"/>
      <c r="MG209" s="3"/>
      <c r="MH209" s="3"/>
      <c r="MI209" s="3"/>
      <c r="MJ209" s="3"/>
      <c r="MK209" s="3"/>
      <c r="ML209" s="3"/>
      <c r="MM209" s="3"/>
      <c r="MN209" s="3"/>
      <c r="MO209" s="3"/>
      <c r="MP209" s="3"/>
      <c r="MQ209" s="3"/>
      <c r="MR209" s="3"/>
      <c r="MS209" s="3"/>
      <c r="MT209" s="3"/>
      <c r="MU209" s="3"/>
      <c r="MV209" s="3"/>
      <c r="MW209" s="3"/>
      <c r="MX209" s="3"/>
      <c r="MY209" s="3"/>
      <c r="MZ209" s="3"/>
      <c r="NA209" s="3"/>
      <c r="NB209" s="3"/>
      <c r="NC209" s="3"/>
      <c r="ND209" s="3"/>
      <c r="NE209" s="3"/>
      <c r="NF209" s="3"/>
      <c r="NG209" s="3"/>
      <c r="NH209" s="3"/>
      <c r="NI209" s="3"/>
      <c r="NJ209" s="3"/>
      <c r="NK209" s="3"/>
      <c r="NL209" s="3"/>
      <c r="NM209" s="3"/>
      <c r="NN209" s="3"/>
      <c r="NO209" s="3"/>
      <c r="NP209" s="3"/>
      <c r="NQ209" s="3"/>
      <c r="NR209" s="3"/>
      <c r="NS209" s="3"/>
      <c r="NT209" s="3"/>
      <c r="NU209" s="3"/>
      <c r="NV209" s="3"/>
      <c r="NW209" s="3"/>
      <c r="NX209" s="3"/>
      <c r="NY209" s="3"/>
      <c r="NZ209" s="3"/>
      <c r="OA209" s="3"/>
      <c r="OB209" s="3"/>
      <c r="OC209" s="3"/>
      <c r="OD209" s="3"/>
      <c r="OE209" s="3"/>
      <c r="OF209" s="3"/>
      <c r="OG209" s="3"/>
      <c r="OH209" s="3"/>
      <c r="OI209" s="3"/>
      <c r="OJ209" s="3"/>
      <c r="OK209" s="3"/>
      <c r="OL209" s="3"/>
      <c r="OM209" s="3"/>
      <c r="ON209" s="3"/>
      <c r="OO209" s="3"/>
      <c r="OP209" s="3"/>
      <c r="OQ209" s="3"/>
      <c r="OR209" s="3"/>
      <c r="OS209" s="3"/>
      <c r="OT209" s="3"/>
      <c r="OU209" s="3"/>
      <c r="OV209" s="3"/>
      <c r="OW209" s="3"/>
      <c r="OX209" s="3"/>
      <c r="OY209" s="3"/>
      <c r="OZ209" s="3"/>
      <c r="PA209" s="3"/>
      <c r="PB209" s="3"/>
      <c r="PC209" s="3"/>
      <c r="PD209" s="3"/>
      <c r="PE209" s="3"/>
      <c r="PF209" s="3"/>
      <c r="PG209" s="3"/>
      <c r="PH209" s="3"/>
      <c r="PI209" s="3"/>
      <c r="PJ209" s="3"/>
      <c r="PK209" s="3"/>
      <c r="PL209" s="3"/>
      <c r="PM209" s="3"/>
      <c r="PN209" s="3"/>
      <c r="PO209" s="3"/>
      <c r="PP209" s="3"/>
      <c r="PQ209" s="3"/>
      <c r="PR209" s="3"/>
      <c r="PS209" s="3"/>
      <c r="PT209" s="3"/>
      <c r="PU209" s="3"/>
      <c r="PV209" s="3"/>
      <c r="PW209" s="3"/>
      <c r="PX209" s="3"/>
      <c r="PY209" s="3"/>
      <c r="PZ209" s="3"/>
      <c r="QA209" s="3"/>
      <c r="QB209" s="3"/>
      <c r="QC209" s="3"/>
      <c r="QD209" s="3"/>
      <c r="QE209" s="3"/>
      <c r="QF209" s="3"/>
      <c r="QG209" s="3"/>
      <c r="QH209" s="3"/>
      <c r="QI209" s="3"/>
      <c r="QJ209" s="3"/>
      <c r="QK209" s="3"/>
      <c r="QL209" s="3"/>
      <c r="QM209" s="3"/>
      <c r="QN209" s="3"/>
      <c r="QO209" s="3"/>
      <c r="QP209" s="3"/>
      <c r="QQ209" s="3"/>
      <c r="QR209" s="3"/>
      <c r="QS209" s="3"/>
      <c r="QT209" s="3"/>
      <c r="QU209" s="3"/>
      <c r="QV209" s="3"/>
      <c r="QW209" s="3"/>
      <c r="QX209" s="3"/>
      <c r="QY209" s="3"/>
      <c r="QZ209" s="3"/>
      <c r="RA209" s="3"/>
      <c r="RB209" s="3"/>
      <c r="RC209" s="3"/>
      <c r="RD209" s="3"/>
      <c r="RE209" s="3"/>
      <c r="RF209" s="3"/>
      <c r="RG209" s="3"/>
      <c r="RH209" s="3"/>
      <c r="RI209" s="3"/>
      <c r="RJ209" s="3"/>
      <c r="RK209" s="3"/>
      <c r="RL209" s="3"/>
      <c r="RM209" s="3"/>
      <c r="RN209" s="3"/>
      <c r="RO209" s="3"/>
      <c r="RP209" s="3"/>
      <c r="RQ209" s="3"/>
      <c r="RR209" s="3"/>
      <c r="RS209" s="3"/>
      <c r="RT209" s="3"/>
      <c r="RU209" s="3"/>
      <c r="RV209" s="3"/>
      <c r="RW209" s="3"/>
      <c r="RX209" s="3"/>
      <c r="RY209" s="3"/>
      <c r="RZ209" s="3"/>
      <c r="SA209" s="3"/>
      <c r="SB209" s="3"/>
      <c r="SC209" s="3"/>
      <c r="SD209" s="3"/>
      <c r="SE209" s="3"/>
      <c r="SF209" s="3"/>
      <c r="SG209" s="3"/>
      <c r="SH209" s="3"/>
      <c r="SI209" s="3"/>
      <c r="SJ209" s="3"/>
      <c r="SK209" s="3"/>
      <c r="SL209" s="3"/>
      <c r="SM209" s="3"/>
      <c r="SN209" s="3"/>
      <c r="SO209" s="3"/>
      <c r="SP209" s="3"/>
      <c r="SQ209" s="3"/>
      <c r="SR209" s="3"/>
      <c r="SS209" s="3"/>
      <c r="ST209" s="3"/>
      <c r="SU209" s="3"/>
      <c r="SV209" s="3"/>
      <c r="SW209" s="3"/>
      <c r="SX209" s="3"/>
      <c r="SY209" s="3"/>
      <c r="SZ209" s="3"/>
      <c r="TA209" s="3"/>
      <c r="TB209" s="3"/>
      <c r="TC209" s="3"/>
      <c r="TD209" s="3"/>
      <c r="TE209" s="3"/>
      <c r="TF209" s="3"/>
      <c r="TG209" s="3"/>
      <c r="TH209" s="3"/>
      <c r="TI209" s="3"/>
      <c r="TJ209" s="3"/>
      <c r="TK209" s="3"/>
      <c r="TL209" s="3"/>
      <c r="TM209" s="3"/>
      <c r="TN209" s="3"/>
      <c r="TO209" s="3"/>
      <c r="TP209" s="3"/>
      <c r="TQ209" s="3"/>
      <c r="TR209" s="3"/>
      <c r="TS209" s="3"/>
      <c r="TT209" s="3"/>
      <c r="TU209" s="3"/>
      <c r="TV209" s="3"/>
      <c r="TW209" s="3"/>
      <c r="TX209" s="3"/>
      <c r="TY209" s="3"/>
      <c r="TZ209" s="3"/>
      <c r="UA209" s="3"/>
      <c r="UB209" s="3"/>
      <c r="UC209" s="3"/>
      <c r="UD209" s="3"/>
      <c r="UE209" s="3"/>
      <c r="UF209" s="3"/>
      <c r="UG209" s="3"/>
      <c r="UH209" s="3"/>
      <c r="UI209" s="3"/>
      <c r="UJ209" s="3"/>
      <c r="UK209" s="3"/>
      <c r="UL209" s="3"/>
      <c r="UM209" s="3"/>
      <c r="UN209" s="3"/>
      <c r="UO209" s="3"/>
      <c r="UP209" s="3"/>
      <c r="UQ209" s="3"/>
      <c r="UR209" s="3"/>
      <c r="US209" s="3"/>
      <c r="UT209" s="3"/>
      <c r="UU209" s="3"/>
      <c r="UV209" s="3"/>
      <c r="UW209" s="3"/>
      <c r="UX209" s="3"/>
      <c r="UY209" s="3"/>
      <c r="UZ209" s="3"/>
      <c r="VA209" s="3"/>
      <c r="VB209" s="3"/>
      <c r="VC209" s="3"/>
      <c r="VD209" s="3"/>
      <c r="VE209" s="3"/>
      <c r="VF209" s="3"/>
      <c r="VG209" s="3"/>
      <c r="VH209" s="3"/>
      <c r="VI209" s="3"/>
      <c r="VJ209" s="3"/>
      <c r="VK209" s="3"/>
      <c r="VL209" s="3"/>
      <c r="VM209" s="3"/>
      <c r="VN209" s="3"/>
      <c r="VO209" s="3"/>
      <c r="VP209" s="3"/>
      <c r="VQ209" s="3"/>
      <c r="VR209" s="3"/>
      <c r="VS209" s="3"/>
      <c r="VT209" s="3"/>
      <c r="VU209" s="3"/>
      <c r="VV209" s="3"/>
      <c r="VW209" s="3"/>
      <c r="VX209" s="3"/>
      <c r="VY209" s="3"/>
      <c r="VZ209" s="3"/>
      <c r="WA209" s="3"/>
      <c r="WB209" s="3"/>
      <c r="WC209" s="3"/>
      <c r="WD209" s="3"/>
      <c r="WE209" s="3"/>
      <c r="WF209" s="3"/>
      <c r="WG209" s="3"/>
      <c r="WH209" s="3"/>
      <c r="WI209" s="3"/>
      <c r="WJ209" s="3"/>
      <c r="WK209" s="3"/>
      <c r="WL209" s="3"/>
      <c r="WM209" s="3"/>
      <c r="WN209" s="3"/>
      <c r="WO209" s="3"/>
      <c r="WP209" s="3"/>
      <c r="WQ209" s="3"/>
      <c r="WR209" s="3"/>
      <c r="WS209" s="3"/>
      <c r="WT209" s="3"/>
      <c r="WU209" s="3"/>
      <c r="WV209" s="3"/>
      <c r="WW209" s="3"/>
      <c r="WX209" s="3"/>
      <c r="WY209" s="3"/>
      <c r="WZ209" s="3"/>
      <c r="XA209" s="3"/>
      <c r="XB209" s="3"/>
      <c r="XC209" s="3"/>
      <c r="XD209" s="3"/>
      <c r="XE209" s="3"/>
      <c r="XF209" s="3"/>
      <c r="XG209" s="3"/>
      <c r="XH209" s="3"/>
      <c r="XI209" s="3"/>
      <c r="XJ209" s="3"/>
      <c r="XK209" s="3"/>
      <c r="XL209" s="3"/>
      <c r="XM209" s="3"/>
      <c r="XN209" s="3"/>
      <c r="XO209" s="3"/>
      <c r="XP209" s="3"/>
      <c r="XQ209" s="3"/>
      <c r="XR209" s="3"/>
      <c r="XS209" s="3"/>
      <c r="XT209" s="3"/>
      <c r="XU209" s="3"/>
      <c r="XV209" s="3"/>
      <c r="XW209" s="3"/>
      <c r="XX209" s="3"/>
      <c r="XY209" s="3"/>
      <c r="XZ209" s="3"/>
      <c r="YA209" s="3"/>
      <c r="YB209" s="3"/>
      <c r="YC209" s="3"/>
      <c r="YD209" s="3"/>
      <c r="YE209" s="3"/>
      <c r="YF209" s="3"/>
      <c r="YG209" s="3"/>
      <c r="YH209" s="3"/>
      <c r="YI209" s="3"/>
      <c r="YJ209" s="3"/>
      <c r="YK209" s="3"/>
      <c r="YL209" s="3"/>
      <c r="YM209" s="3"/>
      <c r="YN209" s="3"/>
      <c r="YO209" s="3"/>
      <c r="YP209" s="3"/>
      <c r="YQ209" s="3"/>
      <c r="YR209" s="3"/>
      <c r="YS209" s="3"/>
      <c r="YT209" s="3"/>
      <c r="YU209" s="3"/>
      <c r="YV209" s="3"/>
      <c r="YW209" s="3"/>
      <c r="YX209" s="3"/>
      <c r="YY209" s="3"/>
      <c r="YZ209" s="3"/>
      <c r="ZA209" s="3"/>
      <c r="ZB209" s="3"/>
      <c r="ZC209" s="3"/>
      <c r="ZD209" s="3"/>
      <c r="ZE209" s="3"/>
      <c r="ZF209" s="3"/>
      <c r="ZG209" s="3"/>
      <c r="ZH209" s="3"/>
      <c r="ZI209" s="3"/>
      <c r="ZJ209" s="3"/>
      <c r="ZK209" s="3"/>
      <c r="ZL209" s="3"/>
      <c r="ZM209" s="3"/>
      <c r="ZN209" s="3"/>
      <c r="ZO209" s="3"/>
      <c r="ZP209" s="3"/>
      <c r="ZQ209" s="3"/>
      <c r="ZR209" s="3"/>
      <c r="ZS209" s="3"/>
      <c r="ZT209" s="3"/>
      <c r="ZU209" s="3"/>
      <c r="ZV209" s="3"/>
      <c r="ZW209" s="3"/>
      <c r="ZX209" s="3"/>
      <c r="ZY209" s="3"/>
      <c r="ZZ209" s="3"/>
      <c r="AAA209" s="3"/>
      <c r="AAB209" s="3"/>
      <c r="AAC209" s="3"/>
      <c r="AAD209" s="3"/>
      <c r="AAE209" s="3"/>
      <c r="AAF209" s="3"/>
      <c r="AAG209" s="3"/>
      <c r="AAH209" s="3"/>
      <c r="AAI209" s="3"/>
      <c r="AAJ209" s="3"/>
      <c r="AAK209" s="3"/>
      <c r="AAL209" s="3"/>
      <c r="AAM209" s="3"/>
      <c r="AAN209" s="3"/>
      <c r="AAO209" s="3"/>
      <c r="AAP209" s="3"/>
      <c r="AAQ209" s="3"/>
      <c r="AAR209" s="3"/>
      <c r="AAS209" s="3"/>
      <c r="AAT209" s="3"/>
      <c r="AAU209" s="3"/>
      <c r="AAV209" s="3"/>
      <c r="AAW209" s="3"/>
      <c r="AAX209" s="3"/>
      <c r="AAY209" s="3"/>
      <c r="AAZ209" s="3"/>
      <c r="ABA209" s="3"/>
      <c r="ABB209" s="3"/>
      <c r="ABC209" s="3"/>
      <c r="ABD209" s="3"/>
      <c r="ABE209" s="3"/>
      <c r="ABF209" s="3"/>
      <c r="ABG209" s="3"/>
      <c r="ABH209" s="3"/>
    </row>
    <row r="210" spans="1:736" s="2" customFormat="1" ht="42.75">
      <c r="A210" s="92" t="s">
        <v>1049</v>
      </c>
      <c r="B210" s="93" t="s">
        <v>841</v>
      </c>
      <c r="C210" s="87" t="s">
        <v>842</v>
      </c>
      <c r="D210" s="87" t="s">
        <v>847</v>
      </c>
      <c r="E210" s="174" t="s">
        <v>821</v>
      </c>
      <c r="F210" s="93" t="s">
        <v>320</v>
      </c>
      <c r="G210" s="93" t="s">
        <v>318</v>
      </c>
      <c r="H210" s="135">
        <v>2</v>
      </c>
      <c r="I210" s="90">
        <v>3</v>
      </c>
      <c r="J210" s="90">
        <v>1</v>
      </c>
      <c r="K210" s="136">
        <v>2</v>
      </c>
      <c r="L210" s="91" t="s">
        <v>343</v>
      </c>
      <c r="M210" s="94" t="s">
        <v>280</v>
      </c>
      <c r="N210" s="180" t="s">
        <v>1108</v>
      </c>
      <c r="O210" s="180" t="s">
        <v>1141</v>
      </c>
      <c r="P210" s="180" t="s">
        <v>1138</v>
      </c>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c r="IW210" s="3"/>
      <c r="IX210" s="3"/>
      <c r="IY210" s="3"/>
      <c r="IZ210" s="3"/>
      <c r="JA210" s="3"/>
      <c r="JB210" s="3"/>
      <c r="JC210" s="3"/>
      <c r="JD210" s="3"/>
      <c r="JE210" s="3"/>
      <c r="JF210" s="3"/>
      <c r="JG210" s="3"/>
      <c r="JH210" s="3"/>
      <c r="JI210" s="3"/>
      <c r="JJ210" s="3"/>
      <c r="JK210" s="3"/>
      <c r="JL210" s="3"/>
      <c r="JM210" s="3"/>
      <c r="JN210" s="3"/>
      <c r="JO210" s="3"/>
      <c r="JP210" s="3"/>
      <c r="JQ210" s="3"/>
      <c r="JR210" s="3"/>
      <c r="JS210" s="3"/>
      <c r="JT210" s="3"/>
      <c r="JU210" s="3"/>
      <c r="JV210" s="3"/>
      <c r="JW210" s="3"/>
      <c r="JX210" s="3"/>
      <c r="JY210" s="3"/>
      <c r="JZ210" s="3"/>
      <c r="KA210" s="3"/>
      <c r="KB210" s="3"/>
      <c r="KC210" s="3"/>
      <c r="KD210" s="3"/>
      <c r="KE210" s="3"/>
      <c r="KF210" s="3"/>
      <c r="KG210" s="3"/>
      <c r="KH210" s="3"/>
      <c r="KI210" s="3"/>
      <c r="KJ210" s="3"/>
      <c r="KK210" s="3"/>
      <c r="KL210" s="3"/>
      <c r="KM210" s="3"/>
      <c r="KN210" s="3"/>
      <c r="KO210" s="3"/>
      <c r="KP210" s="3"/>
      <c r="KQ210" s="3"/>
      <c r="KR210" s="3"/>
      <c r="KS210" s="3"/>
      <c r="KT210" s="3"/>
      <c r="KU210" s="3"/>
      <c r="KV210" s="3"/>
      <c r="KW210" s="3"/>
      <c r="KX210" s="3"/>
      <c r="KY210" s="3"/>
      <c r="KZ210" s="3"/>
      <c r="LA210" s="3"/>
      <c r="LB210" s="3"/>
      <c r="LC210" s="3"/>
      <c r="LD210" s="3"/>
      <c r="LE210" s="3"/>
      <c r="LF210" s="3"/>
      <c r="LG210" s="3"/>
      <c r="LH210" s="3"/>
      <c r="LI210" s="3"/>
      <c r="LJ210" s="3"/>
      <c r="LK210" s="3"/>
      <c r="LL210" s="3"/>
      <c r="LM210" s="3"/>
      <c r="LN210" s="3"/>
      <c r="LO210" s="3"/>
      <c r="LP210" s="3"/>
      <c r="LQ210" s="3"/>
      <c r="LR210" s="3"/>
      <c r="LS210" s="3"/>
      <c r="LT210" s="3"/>
      <c r="LU210" s="3"/>
      <c r="LV210" s="3"/>
      <c r="LW210" s="3"/>
      <c r="LX210" s="3"/>
      <c r="LY210" s="3"/>
      <c r="LZ210" s="3"/>
      <c r="MA210" s="3"/>
      <c r="MB210" s="3"/>
      <c r="MC210" s="3"/>
      <c r="MD210" s="3"/>
      <c r="ME210" s="3"/>
      <c r="MF210" s="3"/>
      <c r="MG210" s="3"/>
      <c r="MH210" s="3"/>
      <c r="MI210" s="3"/>
      <c r="MJ210" s="3"/>
      <c r="MK210" s="3"/>
      <c r="ML210" s="3"/>
      <c r="MM210" s="3"/>
      <c r="MN210" s="3"/>
      <c r="MO210" s="3"/>
      <c r="MP210" s="3"/>
      <c r="MQ210" s="3"/>
      <c r="MR210" s="3"/>
      <c r="MS210" s="3"/>
      <c r="MT210" s="3"/>
      <c r="MU210" s="3"/>
      <c r="MV210" s="3"/>
      <c r="MW210" s="3"/>
      <c r="MX210" s="3"/>
      <c r="MY210" s="3"/>
      <c r="MZ210" s="3"/>
      <c r="NA210" s="3"/>
      <c r="NB210" s="3"/>
      <c r="NC210" s="3"/>
      <c r="ND210" s="3"/>
      <c r="NE210" s="3"/>
      <c r="NF210" s="3"/>
      <c r="NG210" s="3"/>
      <c r="NH210" s="3"/>
      <c r="NI210" s="3"/>
      <c r="NJ210" s="3"/>
      <c r="NK210" s="3"/>
      <c r="NL210" s="3"/>
      <c r="NM210" s="3"/>
      <c r="NN210" s="3"/>
      <c r="NO210" s="3"/>
      <c r="NP210" s="3"/>
      <c r="NQ210" s="3"/>
      <c r="NR210" s="3"/>
      <c r="NS210" s="3"/>
      <c r="NT210" s="3"/>
      <c r="NU210" s="3"/>
      <c r="NV210" s="3"/>
      <c r="NW210" s="3"/>
      <c r="NX210" s="3"/>
      <c r="NY210" s="3"/>
      <c r="NZ210" s="3"/>
      <c r="OA210" s="3"/>
      <c r="OB210" s="3"/>
      <c r="OC210" s="3"/>
      <c r="OD210" s="3"/>
      <c r="OE210" s="3"/>
      <c r="OF210" s="3"/>
      <c r="OG210" s="3"/>
      <c r="OH210" s="3"/>
      <c r="OI210" s="3"/>
      <c r="OJ210" s="3"/>
      <c r="OK210" s="3"/>
      <c r="OL210" s="3"/>
      <c r="OM210" s="3"/>
      <c r="ON210" s="3"/>
      <c r="OO210" s="3"/>
      <c r="OP210" s="3"/>
      <c r="OQ210" s="3"/>
      <c r="OR210" s="3"/>
      <c r="OS210" s="3"/>
      <c r="OT210" s="3"/>
      <c r="OU210" s="3"/>
      <c r="OV210" s="3"/>
      <c r="OW210" s="3"/>
      <c r="OX210" s="3"/>
      <c r="OY210" s="3"/>
      <c r="OZ210" s="3"/>
      <c r="PA210" s="3"/>
      <c r="PB210" s="3"/>
      <c r="PC210" s="3"/>
      <c r="PD210" s="3"/>
      <c r="PE210" s="3"/>
      <c r="PF210" s="3"/>
      <c r="PG210" s="3"/>
      <c r="PH210" s="3"/>
      <c r="PI210" s="3"/>
      <c r="PJ210" s="3"/>
      <c r="PK210" s="3"/>
      <c r="PL210" s="3"/>
      <c r="PM210" s="3"/>
      <c r="PN210" s="3"/>
      <c r="PO210" s="3"/>
      <c r="PP210" s="3"/>
      <c r="PQ210" s="3"/>
      <c r="PR210" s="3"/>
      <c r="PS210" s="3"/>
      <c r="PT210" s="3"/>
      <c r="PU210" s="3"/>
      <c r="PV210" s="3"/>
      <c r="PW210" s="3"/>
      <c r="PX210" s="3"/>
      <c r="PY210" s="3"/>
      <c r="PZ210" s="3"/>
      <c r="QA210" s="3"/>
      <c r="QB210" s="3"/>
      <c r="QC210" s="3"/>
      <c r="QD210" s="3"/>
      <c r="QE210" s="3"/>
      <c r="QF210" s="3"/>
      <c r="QG210" s="3"/>
      <c r="QH210" s="3"/>
      <c r="QI210" s="3"/>
      <c r="QJ210" s="3"/>
      <c r="QK210" s="3"/>
      <c r="QL210" s="3"/>
      <c r="QM210" s="3"/>
      <c r="QN210" s="3"/>
      <c r="QO210" s="3"/>
      <c r="QP210" s="3"/>
      <c r="QQ210" s="3"/>
      <c r="QR210" s="3"/>
      <c r="QS210" s="3"/>
      <c r="QT210" s="3"/>
      <c r="QU210" s="3"/>
      <c r="QV210" s="3"/>
      <c r="QW210" s="3"/>
      <c r="QX210" s="3"/>
      <c r="QY210" s="3"/>
      <c r="QZ210" s="3"/>
      <c r="RA210" s="3"/>
      <c r="RB210" s="3"/>
      <c r="RC210" s="3"/>
      <c r="RD210" s="3"/>
      <c r="RE210" s="3"/>
      <c r="RF210" s="3"/>
      <c r="RG210" s="3"/>
      <c r="RH210" s="3"/>
      <c r="RI210" s="3"/>
      <c r="RJ210" s="3"/>
      <c r="RK210" s="3"/>
      <c r="RL210" s="3"/>
      <c r="RM210" s="3"/>
      <c r="RN210" s="3"/>
      <c r="RO210" s="3"/>
      <c r="RP210" s="3"/>
      <c r="RQ210" s="3"/>
      <c r="RR210" s="3"/>
      <c r="RS210" s="3"/>
      <c r="RT210" s="3"/>
      <c r="RU210" s="3"/>
      <c r="RV210" s="3"/>
      <c r="RW210" s="3"/>
      <c r="RX210" s="3"/>
      <c r="RY210" s="3"/>
      <c r="RZ210" s="3"/>
      <c r="SA210" s="3"/>
      <c r="SB210" s="3"/>
      <c r="SC210" s="3"/>
      <c r="SD210" s="3"/>
      <c r="SE210" s="3"/>
      <c r="SF210" s="3"/>
      <c r="SG210" s="3"/>
      <c r="SH210" s="3"/>
      <c r="SI210" s="3"/>
      <c r="SJ210" s="3"/>
      <c r="SK210" s="3"/>
      <c r="SL210" s="3"/>
      <c r="SM210" s="3"/>
      <c r="SN210" s="3"/>
      <c r="SO210" s="3"/>
      <c r="SP210" s="3"/>
      <c r="SQ210" s="3"/>
      <c r="SR210" s="3"/>
      <c r="SS210" s="3"/>
      <c r="ST210" s="3"/>
      <c r="SU210" s="3"/>
      <c r="SV210" s="3"/>
      <c r="SW210" s="3"/>
      <c r="SX210" s="3"/>
      <c r="SY210" s="3"/>
      <c r="SZ210" s="3"/>
      <c r="TA210" s="3"/>
      <c r="TB210" s="3"/>
      <c r="TC210" s="3"/>
      <c r="TD210" s="3"/>
      <c r="TE210" s="3"/>
      <c r="TF210" s="3"/>
      <c r="TG210" s="3"/>
      <c r="TH210" s="3"/>
      <c r="TI210" s="3"/>
      <c r="TJ210" s="3"/>
      <c r="TK210" s="3"/>
      <c r="TL210" s="3"/>
      <c r="TM210" s="3"/>
      <c r="TN210" s="3"/>
      <c r="TO210" s="3"/>
      <c r="TP210" s="3"/>
      <c r="TQ210" s="3"/>
      <c r="TR210" s="3"/>
      <c r="TS210" s="3"/>
      <c r="TT210" s="3"/>
      <c r="TU210" s="3"/>
      <c r="TV210" s="3"/>
      <c r="TW210" s="3"/>
      <c r="TX210" s="3"/>
      <c r="TY210" s="3"/>
      <c r="TZ210" s="3"/>
      <c r="UA210" s="3"/>
      <c r="UB210" s="3"/>
      <c r="UC210" s="3"/>
      <c r="UD210" s="3"/>
      <c r="UE210" s="3"/>
      <c r="UF210" s="3"/>
      <c r="UG210" s="3"/>
      <c r="UH210" s="3"/>
      <c r="UI210" s="3"/>
      <c r="UJ210" s="3"/>
      <c r="UK210" s="3"/>
      <c r="UL210" s="3"/>
      <c r="UM210" s="3"/>
      <c r="UN210" s="3"/>
      <c r="UO210" s="3"/>
      <c r="UP210" s="3"/>
      <c r="UQ210" s="3"/>
      <c r="UR210" s="3"/>
      <c r="US210" s="3"/>
      <c r="UT210" s="3"/>
      <c r="UU210" s="3"/>
      <c r="UV210" s="3"/>
      <c r="UW210" s="3"/>
      <c r="UX210" s="3"/>
      <c r="UY210" s="3"/>
      <c r="UZ210" s="3"/>
      <c r="VA210" s="3"/>
      <c r="VB210" s="3"/>
      <c r="VC210" s="3"/>
      <c r="VD210" s="3"/>
      <c r="VE210" s="3"/>
      <c r="VF210" s="3"/>
      <c r="VG210" s="3"/>
      <c r="VH210" s="3"/>
      <c r="VI210" s="3"/>
      <c r="VJ210" s="3"/>
      <c r="VK210" s="3"/>
      <c r="VL210" s="3"/>
      <c r="VM210" s="3"/>
      <c r="VN210" s="3"/>
      <c r="VO210" s="3"/>
      <c r="VP210" s="3"/>
      <c r="VQ210" s="3"/>
      <c r="VR210" s="3"/>
      <c r="VS210" s="3"/>
      <c r="VT210" s="3"/>
      <c r="VU210" s="3"/>
      <c r="VV210" s="3"/>
      <c r="VW210" s="3"/>
      <c r="VX210" s="3"/>
      <c r="VY210" s="3"/>
      <c r="VZ210" s="3"/>
      <c r="WA210" s="3"/>
      <c r="WB210" s="3"/>
      <c r="WC210" s="3"/>
      <c r="WD210" s="3"/>
      <c r="WE210" s="3"/>
      <c r="WF210" s="3"/>
      <c r="WG210" s="3"/>
      <c r="WH210" s="3"/>
      <c r="WI210" s="3"/>
      <c r="WJ210" s="3"/>
      <c r="WK210" s="3"/>
      <c r="WL210" s="3"/>
      <c r="WM210" s="3"/>
      <c r="WN210" s="3"/>
      <c r="WO210" s="3"/>
      <c r="WP210" s="3"/>
      <c r="WQ210" s="3"/>
      <c r="WR210" s="3"/>
      <c r="WS210" s="3"/>
      <c r="WT210" s="3"/>
      <c r="WU210" s="3"/>
      <c r="WV210" s="3"/>
      <c r="WW210" s="3"/>
      <c r="WX210" s="3"/>
      <c r="WY210" s="3"/>
      <c r="WZ210" s="3"/>
      <c r="XA210" s="3"/>
      <c r="XB210" s="3"/>
      <c r="XC210" s="3"/>
      <c r="XD210" s="3"/>
      <c r="XE210" s="3"/>
      <c r="XF210" s="3"/>
      <c r="XG210" s="3"/>
      <c r="XH210" s="3"/>
      <c r="XI210" s="3"/>
      <c r="XJ210" s="3"/>
      <c r="XK210" s="3"/>
      <c r="XL210" s="3"/>
      <c r="XM210" s="3"/>
      <c r="XN210" s="3"/>
      <c r="XO210" s="3"/>
      <c r="XP210" s="3"/>
      <c r="XQ210" s="3"/>
      <c r="XR210" s="3"/>
      <c r="XS210" s="3"/>
      <c r="XT210" s="3"/>
      <c r="XU210" s="3"/>
      <c r="XV210" s="3"/>
      <c r="XW210" s="3"/>
      <c r="XX210" s="3"/>
      <c r="XY210" s="3"/>
      <c r="XZ210" s="3"/>
      <c r="YA210" s="3"/>
      <c r="YB210" s="3"/>
      <c r="YC210" s="3"/>
      <c r="YD210" s="3"/>
      <c r="YE210" s="3"/>
      <c r="YF210" s="3"/>
      <c r="YG210" s="3"/>
      <c r="YH210" s="3"/>
      <c r="YI210" s="3"/>
      <c r="YJ210" s="3"/>
      <c r="YK210" s="3"/>
      <c r="YL210" s="3"/>
      <c r="YM210" s="3"/>
      <c r="YN210" s="3"/>
      <c r="YO210" s="3"/>
      <c r="YP210" s="3"/>
      <c r="YQ210" s="3"/>
      <c r="YR210" s="3"/>
      <c r="YS210" s="3"/>
      <c r="YT210" s="3"/>
      <c r="YU210" s="3"/>
      <c r="YV210" s="3"/>
      <c r="YW210" s="3"/>
      <c r="YX210" s="3"/>
      <c r="YY210" s="3"/>
      <c r="YZ210" s="3"/>
      <c r="ZA210" s="3"/>
      <c r="ZB210" s="3"/>
      <c r="ZC210" s="3"/>
      <c r="ZD210" s="3"/>
      <c r="ZE210" s="3"/>
      <c r="ZF210" s="3"/>
      <c r="ZG210" s="3"/>
      <c r="ZH210" s="3"/>
      <c r="ZI210" s="3"/>
      <c r="ZJ210" s="3"/>
      <c r="ZK210" s="3"/>
      <c r="ZL210" s="3"/>
      <c r="ZM210" s="3"/>
      <c r="ZN210" s="3"/>
      <c r="ZO210" s="3"/>
      <c r="ZP210" s="3"/>
      <c r="ZQ210" s="3"/>
      <c r="ZR210" s="3"/>
      <c r="ZS210" s="3"/>
      <c r="ZT210" s="3"/>
      <c r="ZU210" s="3"/>
      <c r="ZV210" s="3"/>
      <c r="ZW210" s="3"/>
      <c r="ZX210" s="3"/>
      <c r="ZY210" s="3"/>
      <c r="ZZ210" s="3"/>
      <c r="AAA210" s="3"/>
      <c r="AAB210" s="3"/>
      <c r="AAC210" s="3"/>
      <c r="AAD210" s="3"/>
      <c r="AAE210" s="3"/>
      <c r="AAF210" s="3"/>
      <c r="AAG210" s="3"/>
      <c r="AAH210" s="3"/>
      <c r="AAI210" s="3"/>
      <c r="AAJ210" s="3"/>
      <c r="AAK210" s="3"/>
      <c r="AAL210" s="3"/>
      <c r="AAM210" s="3"/>
      <c r="AAN210" s="3"/>
      <c r="AAO210" s="3"/>
      <c r="AAP210" s="3"/>
      <c r="AAQ210" s="3"/>
      <c r="AAR210" s="3"/>
      <c r="AAS210" s="3"/>
      <c r="AAT210" s="3"/>
      <c r="AAU210" s="3"/>
      <c r="AAV210" s="3"/>
      <c r="AAW210" s="3"/>
      <c r="AAX210" s="3"/>
      <c r="AAY210" s="3"/>
      <c r="AAZ210" s="3"/>
      <c r="ABA210" s="3"/>
      <c r="ABB210" s="3"/>
      <c r="ABC210" s="3"/>
      <c r="ABD210" s="3"/>
      <c r="ABE210" s="3"/>
      <c r="ABF210" s="3"/>
      <c r="ABG210" s="3"/>
      <c r="ABH210" s="3"/>
    </row>
    <row r="211" spans="1:736" s="2" customFormat="1" ht="71.25">
      <c r="A211" s="92" t="s">
        <v>1050</v>
      </c>
      <c r="B211" s="93" t="s">
        <v>841</v>
      </c>
      <c r="C211" s="87" t="s">
        <v>842</v>
      </c>
      <c r="D211" s="87" t="s">
        <v>848</v>
      </c>
      <c r="E211" s="174" t="s">
        <v>849</v>
      </c>
      <c r="F211" s="93" t="s">
        <v>320</v>
      </c>
      <c r="G211" s="93" t="s">
        <v>318</v>
      </c>
      <c r="H211" s="135">
        <v>2</v>
      </c>
      <c r="I211" s="90">
        <v>3</v>
      </c>
      <c r="J211" s="90">
        <v>1</v>
      </c>
      <c r="K211" s="136">
        <v>2</v>
      </c>
      <c r="L211" s="91" t="s">
        <v>343</v>
      </c>
      <c r="M211" s="94" t="s">
        <v>284</v>
      </c>
      <c r="N211" s="180" t="s">
        <v>1108</v>
      </c>
      <c r="O211" s="180" t="s">
        <v>1141</v>
      </c>
      <c r="P211" s="180" t="s">
        <v>1138</v>
      </c>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c r="IW211" s="3"/>
      <c r="IX211" s="3"/>
      <c r="IY211" s="3"/>
      <c r="IZ211" s="3"/>
      <c r="JA211" s="3"/>
      <c r="JB211" s="3"/>
      <c r="JC211" s="3"/>
      <c r="JD211" s="3"/>
      <c r="JE211" s="3"/>
      <c r="JF211" s="3"/>
      <c r="JG211" s="3"/>
      <c r="JH211" s="3"/>
      <c r="JI211" s="3"/>
      <c r="JJ211" s="3"/>
      <c r="JK211" s="3"/>
      <c r="JL211" s="3"/>
      <c r="JM211" s="3"/>
      <c r="JN211" s="3"/>
      <c r="JO211" s="3"/>
      <c r="JP211" s="3"/>
      <c r="JQ211" s="3"/>
      <c r="JR211" s="3"/>
      <c r="JS211" s="3"/>
      <c r="JT211" s="3"/>
      <c r="JU211" s="3"/>
      <c r="JV211" s="3"/>
      <c r="JW211" s="3"/>
      <c r="JX211" s="3"/>
      <c r="JY211" s="3"/>
      <c r="JZ211" s="3"/>
      <c r="KA211" s="3"/>
      <c r="KB211" s="3"/>
      <c r="KC211" s="3"/>
      <c r="KD211" s="3"/>
      <c r="KE211" s="3"/>
      <c r="KF211" s="3"/>
      <c r="KG211" s="3"/>
      <c r="KH211" s="3"/>
      <c r="KI211" s="3"/>
      <c r="KJ211" s="3"/>
      <c r="KK211" s="3"/>
      <c r="KL211" s="3"/>
      <c r="KM211" s="3"/>
      <c r="KN211" s="3"/>
      <c r="KO211" s="3"/>
      <c r="KP211" s="3"/>
      <c r="KQ211" s="3"/>
      <c r="KR211" s="3"/>
      <c r="KS211" s="3"/>
      <c r="KT211" s="3"/>
      <c r="KU211" s="3"/>
      <c r="KV211" s="3"/>
      <c r="KW211" s="3"/>
      <c r="KX211" s="3"/>
      <c r="KY211" s="3"/>
      <c r="KZ211" s="3"/>
      <c r="LA211" s="3"/>
      <c r="LB211" s="3"/>
      <c r="LC211" s="3"/>
      <c r="LD211" s="3"/>
      <c r="LE211" s="3"/>
      <c r="LF211" s="3"/>
      <c r="LG211" s="3"/>
      <c r="LH211" s="3"/>
      <c r="LI211" s="3"/>
      <c r="LJ211" s="3"/>
      <c r="LK211" s="3"/>
      <c r="LL211" s="3"/>
      <c r="LM211" s="3"/>
      <c r="LN211" s="3"/>
      <c r="LO211" s="3"/>
      <c r="LP211" s="3"/>
      <c r="LQ211" s="3"/>
      <c r="LR211" s="3"/>
      <c r="LS211" s="3"/>
      <c r="LT211" s="3"/>
      <c r="LU211" s="3"/>
      <c r="LV211" s="3"/>
      <c r="LW211" s="3"/>
      <c r="LX211" s="3"/>
      <c r="LY211" s="3"/>
      <c r="LZ211" s="3"/>
      <c r="MA211" s="3"/>
      <c r="MB211" s="3"/>
      <c r="MC211" s="3"/>
      <c r="MD211" s="3"/>
      <c r="ME211" s="3"/>
      <c r="MF211" s="3"/>
      <c r="MG211" s="3"/>
      <c r="MH211" s="3"/>
      <c r="MI211" s="3"/>
      <c r="MJ211" s="3"/>
      <c r="MK211" s="3"/>
      <c r="ML211" s="3"/>
      <c r="MM211" s="3"/>
      <c r="MN211" s="3"/>
      <c r="MO211" s="3"/>
      <c r="MP211" s="3"/>
      <c r="MQ211" s="3"/>
      <c r="MR211" s="3"/>
      <c r="MS211" s="3"/>
      <c r="MT211" s="3"/>
      <c r="MU211" s="3"/>
      <c r="MV211" s="3"/>
      <c r="MW211" s="3"/>
      <c r="MX211" s="3"/>
      <c r="MY211" s="3"/>
      <c r="MZ211" s="3"/>
      <c r="NA211" s="3"/>
      <c r="NB211" s="3"/>
      <c r="NC211" s="3"/>
      <c r="ND211" s="3"/>
      <c r="NE211" s="3"/>
      <c r="NF211" s="3"/>
      <c r="NG211" s="3"/>
      <c r="NH211" s="3"/>
      <c r="NI211" s="3"/>
      <c r="NJ211" s="3"/>
      <c r="NK211" s="3"/>
      <c r="NL211" s="3"/>
      <c r="NM211" s="3"/>
      <c r="NN211" s="3"/>
      <c r="NO211" s="3"/>
      <c r="NP211" s="3"/>
      <c r="NQ211" s="3"/>
      <c r="NR211" s="3"/>
      <c r="NS211" s="3"/>
      <c r="NT211" s="3"/>
      <c r="NU211" s="3"/>
      <c r="NV211" s="3"/>
      <c r="NW211" s="3"/>
      <c r="NX211" s="3"/>
      <c r="NY211" s="3"/>
      <c r="NZ211" s="3"/>
      <c r="OA211" s="3"/>
      <c r="OB211" s="3"/>
      <c r="OC211" s="3"/>
      <c r="OD211" s="3"/>
      <c r="OE211" s="3"/>
      <c r="OF211" s="3"/>
      <c r="OG211" s="3"/>
      <c r="OH211" s="3"/>
      <c r="OI211" s="3"/>
      <c r="OJ211" s="3"/>
      <c r="OK211" s="3"/>
      <c r="OL211" s="3"/>
      <c r="OM211" s="3"/>
      <c r="ON211" s="3"/>
      <c r="OO211" s="3"/>
      <c r="OP211" s="3"/>
      <c r="OQ211" s="3"/>
      <c r="OR211" s="3"/>
      <c r="OS211" s="3"/>
      <c r="OT211" s="3"/>
      <c r="OU211" s="3"/>
      <c r="OV211" s="3"/>
      <c r="OW211" s="3"/>
      <c r="OX211" s="3"/>
      <c r="OY211" s="3"/>
      <c r="OZ211" s="3"/>
      <c r="PA211" s="3"/>
      <c r="PB211" s="3"/>
      <c r="PC211" s="3"/>
      <c r="PD211" s="3"/>
      <c r="PE211" s="3"/>
      <c r="PF211" s="3"/>
      <c r="PG211" s="3"/>
      <c r="PH211" s="3"/>
      <c r="PI211" s="3"/>
      <c r="PJ211" s="3"/>
      <c r="PK211" s="3"/>
      <c r="PL211" s="3"/>
      <c r="PM211" s="3"/>
      <c r="PN211" s="3"/>
      <c r="PO211" s="3"/>
      <c r="PP211" s="3"/>
      <c r="PQ211" s="3"/>
      <c r="PR211" s="3"/>
      <c r="PS211" s="3"/>
      <c r="PT211" s="3"/>
      <c r="PU211" s="3"/>
      <c r="PV211" s="3"/>
      <c r="PW211" s="3"/>
      <c r="PX211" s="3"/>
      <c r="PY211" s="3"/>
      <c r="PZ211" s="3"/>
      <c r="QA211" s="3"/>
      <c r="QB211" s="3"/>
      <c r="QC211" s="3"/>
      <c r="QD211" s="3"/>
      <c r="QE211" s="3"/>
      <c r="QF211" s="3"/>
      <c r="QG211" s="3"/>
      <c r="QH211" s="3"/>
      <c r="QI211" s="3"/>
      <c r="QJ211" s="3"/>
      <c r="QK211" s="3"/>
      <c r="QL211" s="3"/>
      <c r="QM211" s="3"/>
      <c r="QN211" s="3"/>
      <c r="QO211" s="3"/>
      <c r="QP211" s="3"/>
      <c r="QQ211" s="3"/>
      <c r="QR211" s="3"/>
      <c r="QS211" s="3"/>
      <c r="QT211" s="3"/>
      <c r="QU211" s="3"/>
      <c r="QV211" s="3"/>
      <c r="QW211" s="3"/>
      <c r="QX211" s="3"/>
      <c r="QY211" s="3"/>
      <c r="QZ211" s="3"/>
      <c r="RA211" s="3"/>
      <c r="RB211" s="3"/>
      <c r="RC211" s="3"/>
      <c r="RD211" s="3"/>
      <c r="RE211" s="3"/>
      <c r="RF211" s="3"/>
      <c r="RG211" s="3"/>
      <c r="RH211" s="3"/>
      <c r="RI211" s="3"/>
      <c r="RJ211" s="3"/>
      <c r="RK211" s="3"/>
      <c r="RL211" s="3"/>
      <c r="RM211" s="3"/>
      <c r="RN211" s="3"/>
      <c r="RO211" s="3"/>
      <c r="RP211" s="3"/>
      <c r="RQ211" s="3"/>
      <c r="RR211" s="3"/>
      <c r="RS211" s="3"/>
      <c r="RT211" s="3"/>
      <c r="RU211" s="3"/>
      <c r="RV211" s="3"/>
      <c r="RW211" s="3"/>
      <c r="RX211" s="3"/>
      <c r="RY211" s="3"/>
      <c r="RZ211" s="3"/>
      <c r="SA211" s="3"/>
      <c r="SB211" s="3"/>
      <c r="SC211" s="3"/>
      <c r="SD211" s="3"/>
      <c r="SE211" s="3"/>
      <c r="SF211" s="3"/>
      <c r="SG211" s="3"/>
      <c r="SH211" s="3"/>
      <c r="SI211" s="3"/>
      <c r="SJ211" s="3"/>
      <c r="SK211" s="3"/>
      <c r="SL211" s="3"/>
      <c r="SM211" s="3"/>
      <c r="SN211" s="3"/>
      <c r="SO211" s="3"/>
      <c r="SP211" s="3"/>
      <c r="SQ211" s="3"/>
      <c r="SR211" s="3"/>
      <c r="SS211" s="3"/>
      <c r="ST211" s="3"/>
      <c r="SU211" s="3"/>
      <c r="SV211" s="3"/>
      <c r="SW211" s="3"/>
      <c r="SX211" s="3"/>
      <c r="SY211" s="3"/>
      <c r="SZ211" s="3"/>
      <c r="TA211" s="3"/>
      <c r="TB211" s="3"/>
      <c r="TC211" s="3"/>
      <c r="TD211" s="3"/>
      <c r="TE211" s="3"/>
      <c r="TF211" s="3"/>
      <c r="TG211" s="3"/>
      <c r="TH211" s="3"/>
      <c r="TI211" s="3"/>
      <c r="TJ211" s="3"/>
      <c r="TK211" s="3"/>
      <c r="TL211" s="3"/>
      <c r="TM211" s="3"/>
      <c r="TN211" s="3"/>
      <c r="TO211" s="3"/>
      <c r="TP211" s="3"/>
      <c r="TQ211" s="3"/>
      <c r="TR211" s="3"/>
      <c r="TS211" s="3"/>
      <c r="TT211" s="3"/>
      <c r="TU211" s="3"/>
      <c r="TV211" s="3"/>
      <c r="TW211" s="3"/>
      <c r="TX211" s="3"/>
      <c r="TY211" s="3"/>
      <c r="TZ211" s="3"/>
      <c r="UA211" s="3"/>
      <c r="UB211" s="3"/>
      <c r="UC211" s="3"/>
      <c r="UD211" s="3"/>
      <c r="UE211" s="3"/>
      <c r="UF211" s="3"/>
      <c r="UG211" s="3"/>
      <c r="UH211" s="3"/>
      <c r="UI211" s="3"/>
      <c r="UJ211" s="3"/>
      <c r="UK211" s="3"/>
      <c r="UL211" s="3"/>
      <c r="UM211" s="3"/>
      <c r="UN211" s="3"/>
      <c r="UO211" s="3"/>
      <c r="UP211" s="3"/>
      <c r="UQ211" s="3"/>
      <c r="UR211" s="3"/>
      <c r="US211" s="3"/>
      <c r="UT211" s="3"/>
      <c r="UU211" s="3"/>
      <c r="UV211" s="3"/>
      <c r="UW211" s="3"/>
      <c r="UX211" s="3"/>
      <c r="UY211" s="3"/>
      <c r="UZ211" s="3"/>
      <c r="VA211" s="3"/>
      <c r="VB211" s="3"/>
      <c r="VC211" s="3"/>
      <c r="VD211" s="3"/>
      <c r="VE211" s="3"/>
      <c r="VF211" s="3"/>
      <c r="VG211" s="3"/>
      <c r="VH211" s="3"/>
      <c r="VI211" s="3"/>
      <c r="VJ211" s="3"/>
      <c r="VK211" s="3"/>
      <c r="VL211" s="3"/>
      <c r="VM211" s="3"/>
      <c r="VN211" s="3"/>
      <c r="VO211" s="3"/>
      <c r="VP211" s="3"/>
      <c r="VQ211" s="3"/>
      <c r="VR211" s="3"/>
      <c r="VS211" s="3"/>
      <c r="VT211" s="3"/>
      <c r="VU211" s="3"/>
      <c r="VV211" s="3"/>
      <c r="VW211" s="3"/>
      <c r="VX211" s="3"/>
      <c r="VY211" s="3"/>
      <c r="VZ211" s="3"/>
      <c r="WA211" s="3"/>
      <c r="WB211" s="3"/>
      <c r="WC211" s="3"/>
      <c r="WD211" s="3"/>
      <c r="WE211" s="3"/>
      <c r="WF211" s="3"/>
      <c r="WG211" s="3"/>
      <c r="WH211" s="3"/>
      <c r="WI211" s="3"/>
      <c r="WJ211" s="3"/>
      <c r="WK211" s="3"/>
      <c r="WL211" s="3"/>
      <c r="WM211" s="3"/>
      <c r="WN211" s="3"/>
      <c r="WO211" s="3"/>
      <c r="WP211" s="3"/>
      <c r="WQ211" s="3"/>
      <c r="WR211" s="3"/>
      <c r="WS211" s="3"/>
      <c r="WT211" s="3"/>
      <c r="WU211" s="3"/>
      <c r="WV211" s="3"/>
      <c r="WW211" s="3"/>
      <c r="WX211" s="3"/>
      <c r="WY211" s="3"/>
      <c r="WZ211" s="3"/>
      <c r="XA211" s="3"/>
      <c r="XB211" s="3"/>
      <c r="XC211" s="3"/>
      <c r="XD211" s="3"/>
      <c r="XE211" s="3"/>
      <c r="XF211" s="3"/>
      <c r="XG211" s="3"/>
      <c r="XH211" s="3"/>
      <c r="XI211" s="3"/>
      <c r="XJ211" s="3"/>
      <c r="XK211" s="3"/>
      <c r="XL211" s="3"/>
      <c r="XM211" s="3"/>
      <c r="XN211" s="3"/>
      <c r="XO211" s="3"/>
      <c r="XP211" s="3"/>
      <c r="XQ211" s="3"/>
      <c r="XR211" s="3"/>
      <c r="XS211" s="3"/>
      <c r="XT211" s="3"/>
      <c r="XU211" s="3"/>
      <c r="XV211" s="3"/>
      <c r="XW211" s="3"/>
      <c r="XX211" s="3"/>
      <c r="XY211" s="3"/>
      <c r="XZ211" s="3"/>
      <c r="YA211" s="3"/>
      <c r="YB211" s="3"/>
      <c r="YC211" s="3"/>
      <c r="YD211" s="3"/>
      <c r="YE211" s="3"/>
      <c r="YF211" s="3"/>
      <c r="YG211" s="3"/>
      <c r="YH211" s="3"/>
      <c r="YI211" s="3"/>
      <c r="YJ211" s="3"/>
      <c r="YK211" s="3"/>
      <c r="YL211" s="3"/>
      <c r="YM211" s="3"/>
      <c r="YN211" s="3"/>
      <c r="YO211" s="3"/>
      <c r="YP211" s="3"/>
      <c r="YQ211" s="3"/>
      <c r="YR211" s="3"/>
      <c r="YS211" s="3"/>
      <c r="YT211" s="3"/>
      <c r="YU211" s="3"/>
      <c r="YV211" s="3"/>
      <c r="YW211" s="3"/>
      <c r="YX211" s="3"/>
      <c r="YY211" s="3"/>
      <c r="YZ211" s="3"/>
      <c r="ZA211" s="3"/>
      <c r="ZB211" s="3"/>
      <c r="ZC211" s="3"/>
      <c r="ZD211" s="3"/>
      <c r="ZE211" s="3"/>
      <c r="ZF211" s="3"/>
      <c r="ZG211" s="3"/>
      <c r="ZH211" s="3"/>
      <c r="ZI211" s="3"/>
      <c r="ZJ211" s="3"/>
      <c r="ZK211" s="3"/>
      <c r="ZL211" s="3"/>
      <c r="ZM211" s="3"/>
      <c r="ZN211" s="3"/>
      <c r="ZO211" s="3"/>
      <c r="ZP211" s="3"/>
      <c r="ZQ211" s="3"/>
      <c r="ZR211" s="3"/>
      <c r="ZS211" s="3"/>
      <c r="ZT211" s="3"/>
      <c r="ZU211" s="3"/>
      <c r="ZV211" s="3"/>
      <c r="ZW211" s="3"/>
      <c r="ZX211" s="3"/>
      <c r="ZY211" s="3"/>
      <c r="ZZ211" s="3"/>
      <c r="AAA211" s="3"/>
      <c r="AAB211" s="3"/>
      <c r="AAC211" s="3"/>
      <c r="AAD211" s="3"/>
      <c r="AAE211" s="3"/>
      <c r="AAF211" s="3"/>
      <c r="AAG211" s="3"/>
      <c r="AAH211" s="3"/>
      <c r="AAI211" s="3"/>
      <c r="AAJ211" s="3"/>
      <c r="AAK211" s="3"/>
      <c r="AAL211" s="3"/>
      <c r="AAM211" s="3"/>
      <c r="AAN211" s="3"/>
      <c r="AAO211" s="3"/>
      <c r="AAP211" s="3"/>
      <c r="AAQ211" s="3"/>
      <c r="AAR211" s="3"/>
      <c r="AAS211" s="3"/>
      <c r="AAT211" s="3"/>
      <c r="AAU211" s="3"/>
      <c r="AAV211" s="3"/>
      <c r="AAW211" s="3"/>
      <c r="AAX211" s="3"/>
      <c r="AAY211" s="3"/>
      <c r="AAZ211" s="3"/>
      <c r="ABA211" s="3"/>
      <c r="ABB211" s="3"/>
      <c r="ABC211" s="3"/>
      <c r="ABD211" s="3"/>
      <c r="ABE211" s="3"/>
      <c r="ABF211" s="3"/>
      <c r="ABG211" s="3"/>
      <c r="ABH211" s="3"/>
    </row>
    <row r="212" spans="1:736" s="2" customFormat="1" ht="42.75">
      <c r="A212" s="92" t="s">
        <v>1051</v>
      </c>
      <c r="B212" s="93" t="s">
        <v>841</v>
      </c>
      <c r="C212" s="87" t="s">
        <v>842</v>
      </c>
      <c r="D212" s="87" t="s">
        <v>850</v>
      </c>
      <c r="E212" s="174" t="s">
        <v>321</v>
      </c>
      <c r="F212" s="93" t="s">
        <v>320</v>
      </c>
      <c r="G212" s="93" t="s">
        <v>318</v>
      </c>
      <c r="H212" s="135">
        <v>2</v>
      </c>
      <c r="I212" s="90">
        <v>3</v>
      </c>
      <c r="J212" s="90">
        <v>1</v>
      </c>
      <c r="K212" s="136">
        <v>2</v>
      </c>
      <c r="L212" s="91" t="s">
        <v>343</v>
      </c>
      <c r="M212" s="94" t="s">
        <v>284</v>
      </c>
      <c r="N212" s="180" t="s">
        <v>1108</v>
      </c>
      <c r="O212" s="180" t="s">
        <v>1141</v>
      </c>
      <c r="P212" s="180" t="s">
        <v>1138</v>
      </c>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c r="IW212" s="3"/>
      <c r="IX212" s="3"/>
      <c r="IY212" s="3"/>
      <c r="IZ212" s="3"/>
      <c r="JA212" s="3"/>
      <c r="JB212" s="3"/>
      <c r="JC212" s="3"/>
      <c r="JD212" s="3"/>
      <c r="JE212" s="3"/>
      <c r="JF212" s="3"/>
      <c r="JG212" s="3"/>
      <c r="JH212" s="3"/>
      <c r="JI212" s="3"/>
      <c r="JJ212" s="3"/>
      <c r="JK212" s="3"/>
      <c r="JL212" s="3"/>
      <c r="JM212" s="3"/>
      <c r="JN212" s="3"/>
      <c r="JO212" s="3"/>
      <c r="JP212" s="3"/>
      <c r="JQ212" s="3"/>
      <c r="JR212" s="3"/>
      <c r="JS212" s="3"/>
      <c r="JT212" s="3"/>
      <c r="JU212" s="3"/>
      <c r="JV212" s="3"/>
      <c r="JW212" s="3"/>
      <c r="JX212" s="3"/>
      <c r="JY212" s="3"/>
      <c r="JZ212" s="3"/>
      <c r="KA212" s="3"/>
      <c r="KB212" s="3"/>
      <c r="KC212" s="3"/>
      <c r="KD212" s="3"/>
      <c r="KE212" s="3"/>
      <c r="KF212" s="3"/>
      <c r="KG212" s="3"/>
      <c r="KH212" s="3"/>
      <c r="KI212" s="3"/>
      <c r="KJ212" s="3"/>
      <c r="KK212" s="3"/>
      <c r="KL212" s="3"/>
      <c r="KM212" s="3"/>
      <c r="KN212" s="3"/>
      <c r="KO212" s="3"/>
      <c r="KP212" s="3"/>
      <c r="KQ212" s="3"/>
      <c r="KR212" s="3"/>
      <c r="KS212" s="3"/>
      <c r="KT212" s="3"/>
      <c r="KU212" s="3"/>
      <c r="KV212" s="3"/>
      <c r="KW212" s="3"/>
      <c r="KX212" s="3"/>
      <c r="KY212" s="3"/>
      <c r="KZ212" s="3"/>
      <c r="LA212" s="3"/>
      <c r="LB212" s="3"/>
      <c r="LC212" s="3"/>
      <c r="LD212" s="3"/>
      <c r="LE212" s="3"/>
      <c r="LF212" s="3"/>
      <c r="LG212" s="3"/>
      <c r="LH212" s="3"/>
      <c r="LI212" s="3"/>
      <c r="LJ212" s="3"/>
      <c r="LK212" s="3"/>
      <c r="LL212" s="3"/>
      <c r="LM212" s="3"/>
      <c r="LN212" s="3"/>
      <c r="LO212" s="3"/>
      <c r="LP212" s="3"/>
      <c r="LQ212" s="3"/>
      <c r="LR212" s="3"/>
      <c r="LS212" s="3"/>
      <c r="LT212" s="3"/>
      <c r="LU212" s="3"/>
      <c r="LV212" s="3"/>
      <c r="LW212" s="3"/>
      <c r="LX212" s="3"/>
      <c r="LY212" s="3"/>
      <c r="LZ212" s="3"/>
      <c r="MA212" s="3"/>
      <c r="MB212" s="3"/>
      <c r="MC212" s="3"/>
      <c r="MD212" s="3"/>
      <c r="ME212" s="3"/>
      <c r="MF212" s="3"/>
      <c r="MG212" s="3"/>
      <c r="MH212" s="3"/>
      <c r="MI212" s="3"/>
      <c r="MJ212" s="3"/>
      <c r="MK212" s="3"/>
      <c r="ML212" s="3"/>
      <c r="MM212" s="3"/>
      <c r="MN212" s="3"/>
      <c r="MO212" s="3"/>
      <c r="MP212" s="3"/>
      <c r="MQ212" s="3"/>
      <c r="MR212" s="3"/>
      <c r="MS212" s="3"/>
      <c r="MT212" s="3"/>
      <c r="MU212" s="3"/>
      <c r="MV212" s="3"/>
      <c r="MW212" s="3"/>
      <c r="MX212" s="3"/>
      <c r="MY212" s="3"/>
      <c r="MZ212" s="3"/>
      <c r="NA212" s="3"/>
      <c r="NB212" s="3"/>
      <c r="NC212" s="3"/>
      <c r="ND212" s="3"/>
      <c r="NE212" s="3"/>
      <c r="NF212" s="3"/>
      <c r="NG212" s="3"/>
      <c r="NH212" s="3"/>
      <c r="NI212" s="3"/>
      <c r="NJ212" s="3"/>
      <c r="NK212" s="3"/>
      <c r="NL212" s="3"/>
      <c r="NM212" s="3"/>
      <c r="NN212" s="3"/>
      <c r="NO212" s="3"/>
      <c r="NP212" s="3"/>
      <c r="NQ212" s="3"/>
      <c r="NR212" s="3"/>
      <c r="NS212" s="3"/>
      <c r="NT212" s="3"/>
      <c r="NU212" s="3"/>
      <c r="NV212" s="3"/>
      <c r="NW212" s="3"/>
      <c r="NX212" s="3"/>
      <c r="NY212" s="3"/>
      <c r="NZ212" s="3"/>
      <c r="OA212" s="3"/>
      <c r="OB212" s="3"/>
      <c r="OC212" s="3"/>
      <c r="OD212" s="3"/>
      <c r="OE212" s="3"/>
      <c r="OF212" s="3"/>
      <c r="OG212" s="3"/>
      <c r="OH212" s="3"/>
      <c r="OI212" s="3"/>
      <c r="OJ212" s="3"/>
      <c r="OK212" s="3"/>
      <c r="OL212" s="3"/>
      <c r="OM212" s="3"/>
      <c r="ON212" s="3"/>
      <c r="OO212" s="3"/>
      <c r="OP212" s="3"/>
      <c r="OQ212" s="3"/>
      <c r="OR212" s="3"/>
      <c r="OS212" s="3"/>
      <c r="OT212" s="3"/>
      <c r="OU212" s="3"/>
      <c r="OV212" s="3"/>
      <c r="OW212" s="3"/>
      <c r="OX212" s="3"/>
      <c r="OY212" s="3"/>
      <c r="OZ212" s="3"/>
      <c r="PA212" s="3"/>
      <c r="PB212" s="3"/>
      <c r="PC212" s="3"/>
      <c r="PD212" s="3"/>
      <c r="PE212" s="3"/>
      <c r="PF212" s="3"/>
      <c r="PG212" s="3"/>
      <c r="PH212" s="3"/>
      <c r="PI212" s="3"/>
      <c r="PJ212" s="3"/>
      <c r="PK212" s="3"/>
      <c r="PL212" s="3"/>
      <c r="PM212" s="3"/>
      <c r="PN212" s="3"/>
      <c r="PO212" s="3"/>
      <c r="PP212" s="3"/>
      <c r="PQ212" s="3"/>
      <c r="PR212" s="3"/>
      <c r="PS212" s="3"/>
      <c r="PT212" s="3"/>
      <c r="PU212" s="3"/>
      <c r="PV212" s="3"/>
      <c r="PW212" s="3"/>
      <c r="PX212" s="3"/>
      <c r="PY212" s="3"/>
      <c r="PZ212" s="3"/>
      <c r="QA212" s="3"/>
      <c r="QB212" s="3"/>
      <c r="QC212" s="3"/>
      <c r="QD212" s="3"/>
      <c r="QE212" s="3"/>
      <c r="QF212" s="3"/>
      <c r="QG212" s="3"/>
      <c r="QH212" s="3"/>
      <c r="QI212" s="3"/>
      <c r="QJ212" s="3"/>
      <c r="QK212" s="3"/>
      <c r="QL212" s="3"/>
      <c r="QM212" s="3"/>
      <c r="QN212" s="3"/>
      <c r="QO212" s="3"/>
      <c r="QP212" s="3"/>
      <c r="QQ212" s="3"/>
      <c r="QR212" s="3"/>
      <c r="QS212" s="3"/>
      <c r="QT212" s="3"/>
      <c r="QU212" s="3"/>
      <c r="QV212" s="3"/>
      <c r="QW212" s="3"/>
      <c r="QX212" s="3"/>
      <c r="QY212" s="3"/>
      <c r="QZ212" s="3"/>
      <c r="RA212" s="3"/>
      <c r="RB212" s="3"/>
      <c r="RC212" s="3"/>
      <c r="RD212" s="3"/>
      <c r="RE212" s="3"/>
      <c r="RF212" s="3"/>
      <c r="RG212" s="3"/>
      <c r="RH212" s="3"/>
      <c r="RI212" s="3"/>
      <c r="RJ212" s="3"/>
      <c r="RK212" s="3"/>
      <c r="RL212" s="3"/>
      <c r="RM212" s="3"/>
      <c r="RN212" s="3"/>
      <c r="RO212" s="3"/>
      <c r="RP212" s="3"/>
      <c r="RQ212" s="3"/>
      <c r="RR212" s="3"/>
      <c r="RS212" s="3"/>
      <c r="RT212" s="3"/>
      <c r="RU212" s="3"/>
      <c r="RV212" s="3"/>
      <c r="RW212" s="3"/>
      <c r="RX212" s="3"/>
      <c r="RY212" s="3"/>
      <c r="RZ212" s="3"/>
      <c r="SA212" s="3"/>
      <c r="SB212" s="3"/>
      <c r="SC212" s="3"/>
      <c r="SD212" s="3"/>
      <c r="SE212" s="3"/>
      <c r="SF212" s="3"/>
      <c r="SG212" s="3"/>
      <c r="SH212" s="3"/>
      <c r="SI212" s="3"/>
      <c r="SJ212" s="3"/>
      <c r="SK212" s="3"/>
      <c r="SL212" s="3"/>
      <c r="SM212" s="3"/>
      <c r="SN212" s="3"/>
      <c r="SO212" s="3"/>
      <c r="SP212" s="3"/>
      <c r="SQ212" s="3"/>
      <c r="SR212" s="3"/>
      <c r="SS212" s="3"/>
      <c r="ST212" s="3"/>
      <c r="SU212" s="3"/>
      <c r="SV212" s="3"/>
      <c r="SW212" s="3"/>
      <c r="SX212" s="3"/>
      <c r="SY212" s="3"/>
      <c r="SZ212" s="3"/>
      <c r="TA212" s="3"/>
      <c r="TB212" s="3"/>
      <c r="TC212" s="3"/>
      <c r="TD212" s="3"/>
      <c r="TE212" s="3"/>
      <c r="TF212" s="3"/>
      <c r="TG212" s="3"/>
      <c r="TH212" s="3"/>
      <c r="TI212" s="3"/>
      <c r="TJ212" s="3"/>
      <c r="TK212" s="3"/>
      <c r="TL212" s="3"/>
      <c r="TM212" s="3"/>
      <c r="TN212" s="3"/>
      <c r="TO212" s="3"/>
      <c r="TP212" s="3"/>
      <c r="TQ212" s="3"/>
      <c r="TR212" s="3"/>
      <c r="TS212" s="3"/>
      <c r="TT212" s="3"/>
      <c r="TU212" s="3"/>
      <c r="TV212" s="3"/>
      <c r="TW212" s="3"/>
      <c r="TX212" s="3"/>
      <c r="TY212" s="3"/>
      <c r="TZ212" s="3"/>
      <c r="UA212" s="3"/>
      <c r="UB212" s="3"/>
      <c r="UC212" s="3"/>
      <c r="UD212" s="3"/>
      <c r="UE212" s="3"/>
      <c r="UF212" s="3"/>
      <c r="UG212" s="3"/>
      <c r="UH212" s="3"/>
      <c r="UI212" s="3"/>
      <c r="UJ212" s="3"/>
      <c r="UK212" s="3"/>
      <c r="UL212" s="3"/>
      <c r="UM212" s="3"/>
      <c r="UN212" s="3"/>
      <c r="UO212" s="3"/>
      <c r="UP212" s="3"/>
      <c r="UQ212" s="3"/>
      <c r="UR212" s="3"/>
      <c r="US212" s="3"/>
      <c r="UT212" s="3"/>
      <c r="UU212" s="3"/>
      <c r="UV212" s="3"/>
      <c r="UW212" s="3"/>
      <c r="UX212" s="3"/>
      <c r="UY212" s="3"/>
      <c r="UZ212" s="3"/>
      <c r="VA212" s="3"/>
      <c r="VB212" s="3"/>
      <c r="VC212" s="3"/>
      <c r="VD212" s="3"/>
      <c r="VE212" s="3"/>
      <c r="VF212" s="3"/>
      <c r="VG212" s="3"/>
      <c r="VH212" s="3"/>
      <c r="VI212" s="3"/>
      <c r="VJ212" s="3"/>
      <c r="VK212" s="3"/>
      <c r="VL212" s="3"/>
      <c r="VM212" s="3"/>
      <c r="VN212" s="3"/>
      <c r="VO212" s="3"/>
      <c r="VP212" s="3"/>
      <c r="VQ212" s="3"/>
      <c r="VR212" s="3"/>
      <c r="VS212" s="3"/>
      <c r="VT212" s="3"/>
      <c r="VU212" s="3"/>
      <c r="VV212" s="3"/>
      <c r="VW212" s="3"/>
      <c r="VX212" s="3"/>
      <c r="VY212" s="3"/>
      <c r="VZ212" s="3"/>
      <c r="WA212" s="3"/>
      <c r="WB212" s="3"/>
      <c r="WC212" s="3"/>
      <c r="WD212" s="3"/>
      <c r="WE212" s="3"/>
      <c r="WF212" s="3"/>
      <c r="WG212" s="3"/>
      <c r="WH212" s="3"/>
      <c r="WI212" s="3"/>
      <c r="WJ212" s="3"/>
      <c r="WK212" s="3"/>
      <c r="WL212" s="3"/>
      <c r="WM212" s="3"/>
      <c r="WN212" s="3"/>
      <c r="WO212" s="3"/>
      <c r="WP212" s="3"/>
      <c r="WQ212" s="3"/>
      <c r="WR212" s="3"/>
      <c r="WS212" s="3"/>
      <c r="WT212" s="3"/>
      <c r="WU212" s="3"/>
      <c r="WV212" s="3"/>
      <c r="WW212" s="3"/>
      <c r="WX212" s="3"/>
      <c r="WY212" s="3"/>
      <c r="WZ212" s="3"/>
      <c r="XA212" s="3"/>
      <c r="XB212" s="3"/>
      <c r="XC212" s="3"/>
      <c r="XD212" s="3"/>
      <c r="XE212" s="3"/>
      <c r="XF212" s="3"/>
      <c r="XG212" s="3"/>
      <c r="XH212" s="3"/>
      <c r="XI212" s="3"/>
      <c r="XJ212" s="3"/>
      <c r="XK212" s="3"/>
      <c r="XL212" s="3"/>
      <c r="XM212" s="3"/>
      <c r="XN212" s="3"/>
      <c r="XO212" s="3"/>
      <c r="XP212" s="3"/>
      <c r="XQ212" s="3"/>
      <c r="XR212" s="3"/>
      <c r="XS212" s="3"/>
      <c r="XT212" s="3"/>
      <c r="XU212" s="3"/>
      <c r="XV212" s="3"/>
      <c r="XW212" s="3"/>
      <c r="XX212" s="3"/>
      <c r="XY212" s="3"/>
      <c r="XZ212" s="3"/>
      <c r="YA212" s="3"/>
      <c r="YB212" s="3"/>
      <c r="YC212" s="3"/>
      <c r="YD212" s="3"/>
      <c r="YE212" s="3"/>
      <c r="YF212" s="3"/>
      <c r="YG212" s="3"/>
      <c r="YH212" s="3"/>
      <c r="YI212" s="3"/>
      <c r="YJ212" s="3"/>
      <c r="YK212" s="3"/>
      <c r="YL212" s="3"/>
      <c r="YM212" s="3"/>
      <c r="YN212" s="3"/>
      <c r="YO212" s="3"/>
      <c r="YP212" s="3"/>
      <c r="YQ212" s="3"/>
      <c r="YR212" s="3"/>
      <c r="YS212" s="3"/>
      <c r="YT212" s="3"/>
      <c r="YU212" s="3"/>
      <c r="YV212" s="3"/>
      <c r="YW212" s="3"/>
      <c r="YX212" s="3"/>
      <c r="YY212" s="3"/>
      <c r="YZ212" s="3"/>
      <c r="ZA212" s="3"/>
      <c r="ZB212" s="3"/>
      <c r="ZC212" s="3"/>
      <c r="ZD212" s="3"/>
      <c r="ZE212" s="3"/>
      <c r="ZF212" s="3"/>
      <c r="ZG212" s="3"/>
      <c r="ZH212" s="3"/>
      <c r="ZI212" s="3"/>
      <c r="ZJ212" s="3"/>
      <c r="ZK212" s="3"/>
      <c r="ZL212" s="3"/>
      <c r="ZM212" s="3"/>
      <c r="ZN212" s="3"/>
      <c r="ZO212" s="3"/>
      <c r="ZP212" s="3"/>
      <c r="ZQ212" s="3"/>
      <c r="ZR212" s="3"/>
      <c r="ZS212" s="3"/>
      <c r="ZT212" s="3"/>
      <c r="ZU212" s="3"/>
      <c r="ZV212" s="3"/>
      <c r="ZW212" s="3"/>
      <c r="ZX212" s="3"/>
      <c r="ZY212" s="3"/>
      <c r="ZZ212" s="3"/>
      <c r="AAA212" s="3"/>
      <c r="AAB212" s="3"/>
      <c r="AAC212" s="3"/>
      <c r="AAD212" s="3"/>
      <c r="AAE212" s="3"/>
      <c r="AAF212" s="3"/>
      <c r="AAG212" s="3"/>
      <c r="AAH212" s="3"/>
      <c r="AAI212" s="3"/>
      <c r="AAJ212" s="3"/>
      <c r="AAK212" s="3"/>
      <c r="AAL212" s="3"/>
      <c r="AAM212" s="3"/>
      <c r="AAN212" s="3"/>
      <c r="AAO212" s="3"/>
      <c r="AAP212" s="3"/>
      <c r="AAQ212" s="3"/>
      <c r="AAR212" s="3"/>
      <c r="AAS212" s="3"/>
      <c r="AAT212" s="3"/>
      <c r="AAU212" s="3"/>
      <c r="AAV212" s="3"/>
      <c r="AAW212" s="3"/>
      <c r="AAX212" s="3"/>
      <c r="AAY212" s="3"/>
      <c r="AAZ212" s="3"/>
      <c r="ABA212" s="3"/>
      <c r="ABB212" s="3"/>
      <c r="ABC212" s="3"/>
      <c r="ABD212" s="3"/>
      <c r="ABE212" s="3"/>
      <c r="ABF212" s="3"/>
      <c r="ABG212" s="3"/>
      <c r="ABH212" s="3"/>
    </row>
    <row r="213" spans="1:736" s="2" customFormat="1" ht="85.5">
      <c r="A213" s="92" t="s">
        <v>1052</v>
      </c>
      <c r="B213" s="93" t="s">
        <v>841</v>
      </c>
      <c r="C213" s="87" t="s">
        <v>842</v>
      </c>
      <c r="D213" s="87" t="s">
        <v>851</v>
      </c>
      <c r="E213" s="174" t="s">
        <v>852</v>
      </c>
      <c r="F213" s="93" t="s">
        <v>320</v>
      </c>
      <c r="G213" s="93" t="s">
        <v>318</v>
      </c>
      <c r="H213" s="135">
        <v>2</v>
      </c>
      <c r="I213" s="90">
        <v>3</v>
      </c>
      <c r="J213" s="90">
        <v>1</v>
      </c>
      <c r="K213" s="136">
        <v>2</v>
      </c>
      <c r="L213" s="91" t="s">
        <v>343</v>
      </c>
      <c r="M213" s="94" t="s">
        <v>284</v>
      </c>
      <c r="N213" s="180" t="s">
        <v>1108</v>
      </c>
      <c r="O213" s="180" t="s">
        <v>1141</v>
      </c>
      <c r="P213" s="180" t="s">
        <v>1138</v>
      </c>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c r="IW213" s="3"/>
      <c r="IX213" s="3"/>
      <c r="IY213" s="3"/>
      <c r="IZ213" s="3"/>
      <c r="JA213" s="3"/>
      <c r="JB213" s="3"/>
      <c r="JC213" s="3"/>
      <c r="JD213" s="3"/>
      <c r="JE213" s="3"/>
      <c r="JF213" s="3"/>
      <c r="JG213" s="3"/>
      <c r="JH213" s="3"/>
      <c r="JI213" s="3"/>
      <c r="JJ213" s="3"/>
      <c r="JK213" s="3"/>
      <c r="JL213" s="3"/>
      <c r="JM213" s="3"/>
      <c r="JN213" s="3"/>
      <c r="JO213" s="3"/>
      <c r="JP213" s="3"/>
      <c r="JQ213" s="3"/>
      <c r="JR213" s="3"/>
      <c r="JS213" s="3"/>
      <c r="JT213" s="3"/>
      <c r="JU213" s="3"/>
      <c r="JV213" s="3"/>
      <c r="JW213" s="3"/>
      <c r="JX213" s="3"/>
      <c r="JY213" s="3"/>
      <c r="JZ213" s="3"/>
      <c r="KA213" s="3"/>
      <c r="KB213" s="3"/>
      <c r="KC213" s="3"/>
      <c r="KD213" s="3"/>
      <c r="KE213" s="3"/>
      <c r="KF213" s="3"/>
      <c r="KG213" s="3"/>
      <c r="KH213" s="3"/>
      <c r="KI213" s="3"/>
      <c r="KJ213" s="3"/>
      <c r="KK213" s="3"/>
      <c r="KL213" s="3"/>
      <c r="KM213" s="3"/>
      <c r="KN213" s="3"/>
      <c r="KO213" s="3"/>
      <c r="KP213" s="3"/>
      <c r="KQ213" s="3"/>
      <c r="KR213" s="3"/>
      <c r="KS213" s="3"/>
      <c r="KT213" s="3"/>
      <c r="KU213" s="3"/>
      <c r="KV213" s="3"/>
      <c r="KW213" s="3"/>
      <c r="KX213" s="3"/>
      <c r="KY213" s="3"/>
      <c r="KZ213" s="3"/>
      <c r="LA213" s="3"/>
      <c r="LB213" s="3"/>
      <c r="LC213" s="3"/>
      <c r="LD213" s="3"/>
      <c r="LE213" s="3"/>
      <c r="LF213" s="3"/>
      <c r="LG213" s="3"/>
      <c r="LH213" s="3"/>
      <c r="LI213" s="3"/>
      <c r="LJ213" s="3"/>
      <c r="LK213" s="3"/>
      <c r="LL213" s="3"/>
      <c r="LM213" s="3"/>
      <c r="LN213" s="3"/>
      <c r="LO213" s="3"/>
      <c r="LP213" s="3"/>
      <c r="LQ213" s="3"/>
      <c r="LR213" s="3"/>
      <c r="LS213" s="3"/>
      <c r="LT213" s="3"/>
      <c r="LU213" s="3"/>
      <c r="LV213" s="3"/>
      <c r="LW213" s="3"/>
      <c r="LX213" s="3"/>
      <c r="LY213" s="3"/>
      <c r="LZ213" s="3"/>
      <c r="MA213" s="3"/>
      <c r="MB213" s="3"/>
      <c r="MC213" s="3"/>
      <c r="MD213" s="3"/>
      <c r="ME213" s="3"/>
      <c r="MF213" s="3"/>
      <c r="MG213" s="3"/>
      <c r="MH213" s="3"/>
      <c r="MI213" s="3"/>
      <c r="MJ213" s="3"/>
      <c r="MK213" s="3"/>
      <c r="ML213" s="3"/>
      <c r="MM213" s="3"/>
      <c r="MN213" s="3"/>
      <c r="MO213" s="3"/>
      <c r="MP213" s="3"/>
      <c r="MQ213" s="3"/>
      <c r="MR213" s="3"/>
      <c r="MS213" s="3"/>
      <c r="MT213" s="3"/>
      <c r="MU213" s="3"/>
      <c r="MV213" s="3"/>
      <c r="MW213" s="3"/>
      <c r="MX213" s="3"/>
      <c r="MY213" s="3"/>
      <c r="MZ213" s="3"/>
      <c r="NA213" s="3"/>
      <c r="NB213" s="3"/>
      <c r="NC213" s="3"/>
      <c r="ND213" s="3"/>
      <c r="NE213" s="3"/>
      <c r="NF213" s="3"/>
      <c r="NG213" s="3"/>
      <c r="NH213" s="3"/>
      <c r="NI213" s="3"/>
      <c r="NJ213" s="3"/>
      <c r="NK213" s="3"/>
      <c r="NL213" s="3"/>
      <c r="NM213" s="3"/>
      <c r="NN213" s="3"/>
      <c r="NO213" s="3"/>
      <c r="NP213" s="3"/>
      <c r="NQ213" s="3"/>
      <c r="NR213" s="3"/>
      <c r="NS213" s="3"/>
      <c r="NT213" s="3"/>
      <c r="NU213" s="3"/>
      <c r="NV213" s="3"/>
      <c r="NW213" s="3"/>
      <c r="NX213" s="3"/>
      <c r="NY213" s="3"/>
      <c r="NZ213" s="3"/>
      <c r="OA213" s="3"/>
      <c r="OB213" s="3"/>
      <c r="OC213" s="3"/>
      <c r="OD213" s="3"/>
      <c r="OE213" s="3"/>
      <c r="OF213" s="3"/>
      <c r="OG213" s="3"/>
      <c r="OH213" s="3"/>
      <c r="OI213" s="3"/>
      <c r="OJ213" s="3"/>
      <c r="OK213" s="3"/>
      <c r="OL213" s="3"/>
      <c r="OM213" s="3"/>
      <c r="ON213" s="3"/>
      <c r="OO213" s="3"/>
      <c r="OP213" s="3"/>
      <c r="OQ213" s="3"/>
      <c r="OR213" s="3"/>
      <c r="OS213" s="3"/>
      <c r="OT213" s="3"/>
      <c r="OU213" s="3"/>
      <c r="OV213" s="3"/>
      <c r="OW213" s="3"/>
      <c r="OX213" s="3"/>
      <c r="OY213" s="3"/>
      <c r="OZ213" s="3"/>
      <c r="PA213" s="3"/>
      <c r="PB213" s="3"/>
      <c r="PC213" s="3"/>
      <c r="PD213" s="3"/>
      <c r="PE213" s="3"/>
      <c r="PF213" s="3"/>
      <c r="PG213" s="3"/>
      <c r="PH213" s="3"/>
      <c r="PI213" s="3"/>
      <c r="PJ213" s="3"/>
      <c r="PK213" s="3"/>
      <c r="PL213" s="3"/>
      <c r="PM213" s="3"/>
      <c r="PN213" s="3"/>
      <c r="PO213" s="3"/>
      <c r="PP213" s="3"/>
      <c r="PQ213" s="3"/>
      <c r="PR213" s="3"/>
      <c r="PS213" s="3"/>
      <c r="PT213" s="3"/>
      <c r="PU213" s="3"/>
      <c r="PV213" s="3"/>
      <c r="PW213" s="3"/>
      <c r="PX213" s="3"/>
      <c r="PY213" s="3"/>
      <c r="PZ213" s="3"/>
      <c r="QA213" s="3"/>
      <c r="QB213" s="3"/>
      <c r="QC213" s="3"/>
      <c r="QD213" s="3"/>
      <c r="QE213" s="3"/>
      <c r="QF213" s="3"/>
      <c r="QG213" s="3"/>
      <c r="QH213" s="3"/>
      <c r="QI213" s="3"/>
      <c r="QJ213" s="3"/>
      <c r="QK213" s="3"/>
      <c r="QL213" s="3"/>
      <c r="QM213" s="3"/>
      <c r="QN213" s="3"/>
      <c r="QO213" s="3"/>
      <c r="QP213" s="3"/>
      <c r="QQ213" s="3"/>
      <c r="QR213" s="3"/>
      <c r="QS213" s="3"/>
      <c r="QT213" s="3"/>
      <c r="QU213" s="3"/>
      <c r="QV213" s="3"/>
      <c r="QW213" s="3"/>
      <c r="QX213" s="3"/>
      <c r="QY213" s="3"/>
      <c r="QZ213" s="3"/>
      <c r="RA213" s="3"/>
      <c r="RB213" s="3"/>
      <c r="RC213" s="3"/>
      <c r="RD213" s="3"/>
      <c r="RE213" s="3"/>
      <c r="RF213" s="3"/>
      <c r="RG213" s="3"/>
      <c r="RH213" s="3"/>
      <c r="RI213" s="3"/>
      <c r="RJ213" s="3"/>
      <c r="RK213" s="3"/>
      <c r="RL213" s="3"/>
      <c r="RM213" s="3"/>
      <c r="RN213" s="3"/>
      <c r="RO213" s="3"/>
      <c r="RP213" s="3"/>
      <c r="RQ213" s="3"/>
      <c r="RR213" s="3"/>
      <c r="RS213" s="3"/>
      <c r="RT213" s="3"/>
      <c r="RU213" s="3"/>
      <c r="RV213" s="3"/>
      <c r="RW213" s="3"/>
      <c r="RX213" s="3"/>
      <c r="RY213" s="3"/>
      <c r="RZ213" s="3"/>
      <c r="SA213" s="3"/>
      <c r="SB213" s="3"/>
      <c r="SC213" s="3"/>
      <c r="SD213" s="3"/>
      <c r="SE213" s="3"/>
      <c r="SF213" s="3"/>
      <c r="SG213" s="3"/>
      <c r="SH213" s="3"/>
      <c r="SI213" s="3"/>
      <c r="SJ213" s="3"/>
      <c r="SK213" s="3"/>
      <c r="SL213" s="3"/>
      <c r="SM213" s="3"/>
      <c r="SN213" s="3"/>
      <c r="SO213" s="3"/>
      <c r="SP213" s="3"/>
      <c r="SQ213" s="3"/>
      <c r="SR213" s="3"/>
      <c r="SS213" s="3"/>
      <c r="ST213" s="3"/>
      <c r="SU213" s="3"/>
      <c r="SV213" s="3"/>
      <c r="SW213" s="3"/>
      <c r="SX213" s="3"/>
      <c r="SY213" s="3"/>
      <c r="SZ213" s="3"/>
      <c r="TA213" s="3"/>
      <c r="TB213" s="3"/>
      <c r="TC213" s="3"/>
      <c r="TD213" s="3"/>
      <c r="TE213" s="3"/>
      <c r="TF213" s="3"/>
      <c r="TG213" s="3"/>
      <c r="TH213" s="3"/>
      <c r="TI213" s="3"/>
      <c r="TJ213" s="3"/>
      <c r="TK213" s="3"/>
      <c r="TL213" s="3"/>
      <c r="TM213" s="3"/>
      <c r="TN213" s="3"/>
      <c r="TO213" s="3"/>
      <c r="TP213" s="3"/>
      <c r="TQ213" s="3"/>
      <c r="TR213" s="3"/>
      <c r="TS213" s="3"/>
      <c r="TT213" s="3"/>
      <c r="TU213" s="3"/>
      <c r="TV213" s="3"/>
      <c r="TW213" s="3"/>
      <c r="TX213" s="3"/>
      <c r="TY213" s="3"/>
      <c r="TZ213" s="3"/>
      <c r="UA213" s="3"/>
      <c r="UB213" s="3"/>
      <c r="UC213" s="3"/>
      <c r="UD213" s="3"/>
      <c r="UE213" s="3"/>
      <c r="UF213" s="3"/>
      <c r="UG213" s="3"/>
      <c r="UH213" s="3"/>
      <c r="UI213" s="3"/>
      <c r="UJ213" s="3"/>
      <c r="UK213" s="3"/>
      <c r="UL213" s="3"/>
      <c r="UM213" s="3"/>
      <c r="UN213" s="3"/>
      <c r="UO213" s="3"/>
      <c r="UP213" s="3"/>
      <c r="UQ213" s="3"/>
      <c r="UR213" s="3"/>
      <c r="US213" s="3"/>
      <c r="UT213" s="3"/>
      <c r="UU213" s="3"/>
      <c r="UV213" s="3"/>
      <c r="UW213" s="3"/>
      <c r="UX213" s="3"/>
      <c r="UY213" s="3"/>
      <c r="UZ213" s="3"/>
      <c r="VA213" s="3"/>
      <c r="VB213" s="3"/>
      <c r="VC213" s="3"/>
      <c r="VD213" s="3"/>
      <c r="VE213" s="3"/>
      <c r="VF213" s="3"/>
      <c r="VG213" s="3"/>
      <c r="VH213" s="3"/>
      <c r="VI213" s="3"/>
      <c r="VJ213" s="3"/>
      <c r="VK213" s="3"/>
      <c r="VL213" s="3"/>
      <c r="VM213" s="3"/>
      <c r="VN213" s="3"/>
      <c r="VO213" s="3"/>
      <c r="VP213" s="3"/>
      <c r="VQ213" s="3"/>
      <c r="VR213" s="3"/>
      <c r="VS213" s="3"/>
      <c r="VT213" s="3"/>
      <c r="VU213" s="3"/>
      <c r="VV213" s="3"/>
      <c r="VW213" s="3"/>
      <c r="VX213" s="3"/>
      <c r="VY213" s="3"/>
      <c r="VZ213" s="3"/>
      <c r="WA213" s="3"/>
      <c r="WB213" s="3"/>
      <c r="WC213" s="3"/>
      <c r="WD213" s="3"/>
      <c r="WE213" s="3"/>
      <c r="WF213" s="3"/>
      <c r="WG213" s="3"/>
      <c r="WH213" s="3"/>
      <c r="WI213" s="3"/>
      <c r="WJ213" s="3"/>
      <c r="WK213" s="3"/>
      <c r="WL213" s="3"/>
      <c r="WM213" s="3"/>
      <c r="WN213" s="3"/>
      <c r="WO213" s="3"/>
      <c r="WP213" s="3"/>
      <c r="WQ213" s="3"/>
      <c r="WR213" s="3"/>
      <c r="WS213" s="3"/>
      <c r="WT213" s="3"/>
      <c r="WU213" s="3"/>
      <c r="WV213" s="3"/>
      <c r="WW213" s="3"/>
      <c r="WX213" s="3"/>
      <c r="WY213" s="3"/>
      <c r="WZ213" s="3"/>
      <c r="XA213" s="3"/>
      <c r="XB213" s="3"/>
      <c r="XC213" s="3"/>
      <c r="XD213" s="3"/>
      <c r="XE213" s="3"/>
      <c r="XF213" s="3"/>
      <c r="XG213" s="3"/>
      <c r="XH213" s="3"/>
      <c r="XI213" s="3"/>
      <c r="XJ213" s="3"/>
      <c r="XK213" s="3"/>
      <c r="XL213" s="3"/>
      <c r="XM213" s="3"/>
      <c r="XN213" s="3"/>
      <c r="XO213" s="3"/>
      <c r="XP213" s="3"/>
      <c r="XQ213" s="3"/>
      <c r="XR213" s="3"/>
      <c r="XS213" s="3"/>
      <c r="XT213" s="3"/>
      <c r="XU213" s="3"/>
      <c r="XV213" s="3"/>
      <c r="XW213" s="3"/>
      <c r="XX213" s="3"/>
      <c r="XY213" s="3"/>
      <c r="XZ213" s="3"/>
      <c r="YA213" s="3"/>
      <c r="YB213" s="3"/>
      <c r="YC213" s="3"/>
      <c r="YD213" s="3"/>
      <c r="YE213" s="3"/>
      <c r="YF213" s="3"/>
      <c r="YG213" s="3"/>
      <c r="YH213" s="3"/>
      <c r="YI213" s="3"/>
      <c r="YJ213" s="3"/>
      <c r="YK213" s="3"/>
      <c r="YL213" s="3"/>
      <c r="YM213" s="3"/>
      <c r="YN213" s="3"/>
      <c r="YO213" s="3"/>
      <c r="YP213" s="3"/>
      <c r="YQ213" s="3"/>
      <c r="YR213" s="3"/>
      <c r="YS213" s="3"/>
      <c r="YT213" s="3"/>
      <c r="YU213" s="3"/>
      <c r="YV213" s="3"/>
      <c r="YW213" s="3"/>
      <c r="YX213" s="3"/>
      <c r="YY213" s="3"/>
      <c r="YZ213" s="3"/>
      <c r="ZA213" s="3"/>
      <c r="ZB213" s="3"/>
      <c r="ZC213" s="3"/>
      <c r="ZD213" s="3"/>
      <c r="ZE213" s="3"/>
      <c r="ZF213" s="3"/>
      <c r="ZG213" s="3"/>
      <c r="ZH213" s="3"/>
      <c r="ZI213" s="3"/>
      <c r="ZJ213" s="3"/>
      <c r="ZK213" s="3"/>
      <c r="ZL213" s="3"/>
      <c r="ZM213" s="3"/>
      <c r="ZN213" s="3"/>
      <c r="ZO213" s="3"/>
      <c r="ZP213" s="3"/>
      <c r="ZQ213" s="3"/>
      <c r="ZR213" s="3"/>
      <c r="ZS213" s="3"/>
      <c r="ZT213" s="3"/>
      <c r="ZU213" s="3"/>
      <c r="ZV213" s="3"/>
      <c r="ZW213" s="3"/>
      <c r="ZX213" s="3"/>
      <c r="ZY213" s="3"/>
      <c r="ZZ213" s="3"/>
      <c r="AAA213" s="3"/>
      <c r="AAB213" s="3"/>
      <c r="AAC213" s="3"/>
      <c r="AAD213" s="3"/>
      <c r="AAE213" s="3"/>
      <c r="AAF213" s="3"/>
      <c r="AAG213" s="3"/>
      <c r="AAH213" s="3"/>
      <c r="AAI213" s="3"/>
      <c r="AAJ213" s="3"/>
      <c r="AAK213" s="3"/>
      <c r="AAL213" s="3"/>
      <c r="AAM213" s="3"/>
      <c r="AAN213" s="3"/>
      <c r="AAO213" s="3"/>
      <c r="AAP213" s="3"/>
      <c r="AAQ213" s="3"/>
      <c r="AAR213" s="3"/>
      <c r="AAS213" s="3"/>
      <c r="AAT213" s="3"/>
      <c r="AAU213" s="3"/>
      <c r="AAV213" s="3"/>
      <c r="AAW213" s="3"/>
      <c r="AAX213" s="3"/>
      <c r="AAY213" s="3"/>
      <c r="AAZ213" s="3"/>
      <c r="ABA213" s="3"/>
      <c r="ABB213" s="3"/>
      <c r="ABC213" s="3"/>
      <c r="ABD213" s="3"/>
      <c r="ABE213" s="3"/>
      <c r="ABF213" s="3"/>
      <c r="ABG213" s="3"/>
      <c r="ABH213" s="3"/>
    </row>
    <row r="214" spans="1:736" s="2" customFormat="1" ht="42.75">
      <c r="A214" s="92" t="s">
        <v>1053</v>
      </c>
      <c r="B214" s="93" t="s">
        <v>841</v>
      </c>
      <c r="C214" s="87" t="s">
        <v>842</v>
      </c>
      <c r="D214" s="87" t="s">
        <v>853</v>
      </c>
      <c r="E214" s="174" t="s">
        <v>854</v>
      </c>
      <c r="F214" s="93" t="s">
        <v>320</v>
      </c>
      <c r="G214" s="93" t="s">
        <v>318</v>
      </c>
      <c r="H214" s="135">
        <v>2</v>
      </c>
      <c r="I214" s="90">
        <v>3</v>
      </c>
      <c r="J214" s="90">
        <v>1</v>
      </c>
      <c r="K214" s="136">
        <v>2</v>
      </c>
      <c r="L214" s="91" t="s">
        <v>343</v>
      </c>
      <c r="M214" s="94" t="s">
        <v>284</v>
      </c>
      <c r="N214" s="180" t="s">
        <v>1108</v>
      </c>
      <c r="O214" s="180" t="s">
        <v>1141</v>
      </c>
      <c r="P214" s="180" t="s">
        <v>1138</v>
      </c>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c r="IW214" s="3"/>
      <c r="IX214" s="3"/>
      <c r="IY214" s="3"/>
      <c r="IZ214" s="3"/>
      <c r="JA214" s="3"/>
      <c r="JB214" s="3"/>
      <c r="JC214" s="3"/>
      <c r="JD214" s="3"/>
      <c r="JE214" s="3"/>
      <c r="JF214" s="3"/>
      <c r="JG214" s="3"/>
      <c r="JH214" s="3"/>
      <c r="JI214" s="3"/>
      <c r="JJ214" s="3"/>
      <c r="JK214" s="3"/>
      <c r="JL214" s="3"/>
      <c r="JM214" s="3"/>
      <c r="JN214" s="3"/>
      <c r="JO214" s="3"/>
      <c r="JP214" s="3"/>
      <c r="JQ214" s="3"/>
      <c r="JR214" s="3"/>
      <c r="JS214" s="3"/>
      <c r="JT214" s="3"/>
      <c r="JU214" s="3"/>
      <c r="JV214" s="3"/>
      <c r="JW214" s="3"/>
      <c r="JX214" s="3"/>
      <c r="JY214" s="3"/>
      <c r="JZ214" s="3"/>
      <c r="KA214" s="3"/>
      <c r="KB214" s="3"/>
      <c r="KC214" s="3"/>
      <c r="KD214" s="3"/>
      <c r="KE214" s="3"/>
      <c r="KF214" s="3"/>
      <c r="KG214" s="3"/>
      <c r="KH214" s="3"/>
      <c r="KI214" s="3"/>
      <c r="KJ214" s="3"/>
      <c r="KK214" s="3"/>
      <c r="KL214" s="3"/>
      <c r="KM214" s="3"/>
      <c r="KN214" s="3"/>
      <c r="KO214" s="3"/>
      <c r="KP214" s="3"/>
      <c r="KQ214" s="3"/>
      <c r="KR214" s="3"/>
      <c r="KS214" s="3"/>
      <c r="KT214" s="3"/>
      <c r="KU214" s="3"/>
      <c r="KV214" s="3"/>
      <c r="KW214" s="3"/>
      <c r="KX214" s="3"/>
      <c r="KY214" s="3"/>
      <c r="KZ214" s="3"/>
      <c r="LA214" s="3"/>
      <c r="LB214" s="3"/>
      <c r="LC214" s="3"/>
      <c r="LD214" s="3"/>
      <c r="LE214" s="3"/>
      <c r="LF214" s="3"/>
      <c r="LG214" s="3"/>
      <c r="LH214" s="3"/>
      <c r="LI214" s="3"/>
      <c r="LJ214" s="3"/>
      <c r="LK214" s="3"/>
      <c r="LL214" s="3"/>
      <c r="LM214" s="3"/>
      <c r="LN214" s="3"/>
      <c r="LO214" s="3"/>
      <c r="LP214" s="3"/>
      <c r="LQ214" s="3"/>
      <c r="LR214" s="3"/>
      <c r="LS214" s="3"/>
      <c r="LT214" s="3"/>
      <c r="LU214" s="3"/>
      <c r="LV214" s="3"/>
      <c r="LW214" s="3"/>
      <c r="LX214" s="3"/>
      <c r="LY214" s="3"/>
      <c r="LZ214" s="3"/>
      <c r="MA214" s="3"/>
      <c r="MB214" s="3"/>
      <c r="MC214" s="3"/>
      <c r="MD214" s="3"/>
      <c r="ME214" s="3"/>
      <c r="MF214" s="3"/>
      <c r="MG214" s="3"/>
      <c r="MH214" s="3"/>
      <c r="MI214" s="3"/>
      <c r="MJ214" s="3"/>
      <c r="MK214" s="3"/>
      <c r="ML214" s="3"/>
      <c r="MM214" s="3"/>
      <c r="MN214" s="3"/>
      <c r="MO214" s="3"/>
      <c r="MP214" s="3"/>
      <c r="MQ214" s="3"/>
      <c r="MR214" s="3"/>
      <c r="MS214" s="3"/>
      <c r="MT214" s="3"/>
      <c r="MU214" s="3"/>
      <c r="MV214" s="3"/>
      <c r="MW214" s="3"/>
      <c r="MX214" s="3"/>
      <c r="MY214" s="3"/>
      <c r="MZ214" s="3"/>
      <c r="NA214" s="3"/>
      <c r="NB214" s="3"/>
      <c r="NC214" s="3"/>
      <c r="ND214" s="3"/>
      <c r="NE214" s="3"/>
      <c r="NF214" s="3"/>
      <c r="NG214" s="3"/>
      <c r="NH214" s="3"/>
      <c r="NI214" s="3"/>
      <c r="NJ214" s="3"/>
      <c r="NK214" s="3"/>
      <c r="NL214" s="3"/>
      <c r="NM214" s="3"/>
      <c r="NN214" s="3"/>
      <c r="NO214" s="3"/>
      <c r="NP214" s="3"/>
      <c r="NQ214" s="3"/>
      <c r="NR214" s="3"/>
      <c r="NS214" s="3"/>
      <c r="NT214" s="3"/>
      <c r="NU214" s="3"/>
      <c r="NV214" s="3"/>
      <c r="NW214" s="3"/>
      <c r="NX214" s="3"/>
      <c r="NY214" s="3"/>
      <c r="NZ214" s="3"/>
      <c r="OA214" s="3"/>
      <c r="OB214" s="3"/>
      <c r="OC214" s="3"/>
      <c r="OD214" s="3"/>
      <c r="OE214" s="3"/>
      <c r="OF214" s="3"/>
      <c r="OG214" s="3"/>
      <c r="OH214" s="3"/>
      <c r="OI214" s="3"/>
      <c r="OJ214" s="3"/>
      <c r="OK214" s="3"/>
      <c r="OL214" s="3"/>
      <c r="OM214" s="3"/>
      <c r="ON214" s="3"/>
      <c r="OO214" s="3"/>
      <c r="OP214" s="3"/>
      <c r="OQ214" s="3"/>
      <c r="OR214" s="3"/>
      <c r="OS214" s="3"/>
      <c r="OT214" s="3"/>
      <c r="OU214" s="3"/>
      <c r="OV214" s="3"/>
      <c r="OW214" s="3"/>
      <c r="OX214" s="3"/>
      <c r="OY214" s="3"/>
      <c r="OZ214" s="3"/>
      <c r="PA214" s="3"/>
      <c r="PB214" s="3"/>
      <c r="PC214" s="3"/>
      <c r="PD214" s="3"/>
      <c r="PE214" s="3"/>
      <c r="PF214" s="3"/>
      <c r="PG214" s="3"/>
      <c r="PH214" s="3"/>
      <c r="PI214" s="3"/>
      <c r="PJ214" s="3"/>
      <c r="PK214" s="3"/>
      <c r="PL214" s="3"/>
      <c r="PM214" s="3"/>
      <c r="PN214" s="3"/>
      <c r="PO214" s="3"/>
      <c r="PP214" s="3"/>
      <c r="PQ214" s="3"/>
      <c r="PR214" s="3"/>
      <c r="PS214" s="3"/>
      <c r="PT214" s="3"/>
      <c r="PU214" s="3"/>
      <c r="PV214" s="3"/>
      <c r="PW214" s="3"/>
      <c r="PX214" s="3"/>
      <c r="PY214" s="3"/>
      <c r="PZ214" s="3"/>
      <c r="QA214" s="3"/>
      <c r="QB214" s="3"/>
      <c r="QC214" s="3"/>
      <c r="QD214" s="3"/>
      <c r="QE214" s="3"/>
      <c r="QF214" s="3"/>
      <c r="QG214" s="3"/>
      <c r="QH214" s="3"/>
      <c r="QI214" s="3"/>
      <c r="QJ214" s="3"/>
      <c r="QK214" s="3"/>
      <c r="QL214" s="3"/>
      <c r="QM214" s="3"/>
      <c r="QN214" s="3"/>
      <c r="QO214" s="3"/>
      <c r="QP214" s="3"/>
      <c r="QQ214" s="3"/>
      <c r="QR214" s="3"/>
      <c r="QS214" s="3"/>
      <c r="QT214" s="3"/>
      <c r="QU214" s="3"/>
      <c r="QV214" s="3"/>
      <c r="QW214" s="3"/>
      <c r="QX214" s="3"/>
      <c r="QY214" s="3"/>
      <c r="QZ214" s="3"/>
      <c r="RA214" s="3"/>
      <c r="RB214" s="3"/>
      <c r="RC214" s="3"/>
      <c r="RD214" s="3"/>
      <c r="RE214" s="3"/>
      <c r="RF214" s="3"/>
      <c r="RG214" s="3"/>
      <c r="RH214" s="3"/>
      <c r="RI214" s="3"/>
      <c r="RJ214" s="3"/>
      <c r="RK214" s="3"/>
      <c r="RL214" s="3"/>
      <c r="RM214" s="3"/>
      <c r="RN214" s="3"/>
      <c r="RO214" s="3"/>
      <c r="RP214" s="3"/>
      <c r="RQ214" s="3"/>
      <c r="RR214" s="3"/>
      <c r="RS214" s="3"/>
      <c r="RT214" s="3"/>
      <c r="RU214" s="3"/>
      <c r="RV214" s="3"/>
      <c r="RW214" s="3"/>
      <c r="RX214" s="3"/>
      <c r="RY214" s="3"/>
      <c r="RZ214" s="3"/>
      <c r="SA214" s="3"/>
      <c r="SB214" s="3"/>
      <c r="SC214" s="3"/>
      <c r="SD214" s="3"/>
      <c r="SE214" s="3"/>
      <c r="SF214" s="3"/>
      <c r="SG214" s="3"/>
      <c r="SH214" s="3"/>
      <c r="SI214" s="3"/>
      <c r="SJ214" s="3"/>
      <c r="SK214" s="3"/>
      <c r="SL214" s="3"/>
      <c r="SM214" s="3"/>
      <c r="SN214" s="3"/>
      <c r="SO214" s="3"/>
      <c r="SP214" s="3"/>
      <c r="SQ214" s="3"/>
      <c r="SR214" s="3"/>
      <c r="SS214" s="3"/>
      <c r="ST214" s="3"/>
      <c r="SU214" s="3"/>
      <c r="SV214" s="3"/>
      <c r="SW214" s="3"/>
      <c r="SX214" s="3"/>
      <c r="SY214" s="3"/>
      <c r="SZ214" s="3"/>
      <c r="TA214" s="3"/>
      <c r="TB214" s="3"/>
      <c r="TC214" s="3"/>
      <c r="TD214" s="3"/>
      <c r="TE214" s="3"/>
      <c r="TF214" s="3"/>
      <c r="TG214" s="3"/>
      <c r="TH214" s="3"/>
      <c r="TI214" s="3"/>
      <c r="TJ214" s="3"/>
      <c r="TK214" s="3"/>
      <c r="TL214" s="3"/>
      <c r="TM214" s="3"/>
      <c r="TN214" s="3"/>
      <c r="TO214" s="3"/>
      <c r="TP214" s="3"/>
      <c r="TQ214" s="3"/>
      <c r="TR214" s="3"/>
      <c r="TS214" s="3"/>
      <c r="TT214" s="3"/>
      <c r="TU214" s="3"/>
      <c r="TV214" s="3"/>
      <c r="TW214" s="3"/>
      <c r="TX214" s="3"/>
      <c r="TY214" s="3"/>
      <c r="TZ214" s="3"/>
      <c r="UA214" s="3"/>
      <c r="UB214" s="3"/>
      <c r="UC214" s="3"/>
      <c r="UD214" s="3"/>
      <c r="UE214" s="3"/>
      <c r="UF214" s="3"/>
      <c r="UG214" s="3"/>
      <c r="UH214" s="3"/>
      <c r="UI214" s="3"/>
      <c r="UJ214" s="3"/>
      <c r="UK214" s="3"/>
      <c r="UL214" s="3"/>
      <c r="UM214" s="3"/>
      <c r="UN214" s="3"/>
      <c r="UO214" s="3"/>
      <c r="UP214" s="3"/>
      <c r="UQ214" s="3"/>
      <c r="UR214" s="3"/>
      <c r="US214" s="3"/>
      <c r="UT214" s="3"/>
      <c r="UU214" s="3"/>
      <c r="UV214" s="3"/>
      <c r="UW214" s="3"/>
      <c r="UX214" s="3"/>
      <c r="UY214" s="3"/>
      <c r="UZ214" s="3"/>
      <c r="VA214" s="3"/>
      <c r="VB214" s="3"/>
      <c r="VC214" s="3"/>
      <c r="VD214" s="3"/>
      <c r="VE214" s="3"/>
      <c r="VF214" s="3"/>
      <c r="VG214" s="3"/>
      <c r="VH214" s="3"/>
      <c r="VI214" s="3"/>
      <c r="VJ214" s="3"/>
      <c r="VK214" s="3"/>
      <c r="VL214" s="3"/>
      <c r="VM214" s="3"/>
      <c r="VN214" s="3"/>
      <c r="VO214" s="3"/>
      <c r="VP214" s="3"/>
      <c r="VQ214" s="3"/>
      <c r="VR214" s="3"/>
      <c r="VS214" s="3"/>
      <c r="VT214" s="3"/>
      <c r="VU214" s="3"/>
      <c r="VV214" s="3"/>
      <c r="VW214" s="3"/>
      <c r="VX214" s="3"/>
      <c r="VY214" s="3"/>
      <c r="VZ214" s="3"/>
      <c r="WA214" s="3"/>
      <c r="WB214" s="3"/>
      <c r="WC214" s="3"/>
      <c r="WD214" s="3"/>
      <c r="WE214" s="3"/>
      <c r="WF214" s="3"/>
      <c r="WG214" s="3"/>
      <c r="WH214" s="3"/>
      <c r="WI214" s="3"/>
      <c r="WJ214" s="3"/>
      <c r="WK214" s="3"/>
      <c r="WL214" s="3"/>
      <c r="WM214" s="3"/>
      <c r="WN214" s="3"/>
      <c r="WO214" s="3"/>
      <c r="WP214" s="3"/>
      <c r="WQ214" s="3"/>
      <c r="WR214" s="3"/>
      <c r="WS214" s="3"/>
      <c r="WT214" s="3"/>
      <c r="WU214" s="3"/>
      <c r="WV214" s="3"/>
      <c r="WW214" s="3"/>
      <c r="WX214" s="3"/>
      <c r="WY214" s="3"/>
      <c r="WZ214" s="3"/>
      <c r="XA214" s="3"/>
      <c r="XB214" s="3"/>
      <c r="XC214" s="3"/>
      <c r="XD214" s="3"/>
      <c r="XE214" s="3"/>
      <c r="XF214" s="3"/>
      <c r="XG214" s="3"/>
      <c r="XH214" s="3"/>
      <c r="XI214" s="3"/>
      <c r="XJ214" s="3"/>
      <c r="XK214" s="3"/>
      <c r="XL214" s="3"/>
      <c r="XM214" s="3"/>
      <c r="XN214" s="3"/>
      <c r="XO214" s="3"/>
      <c r="XP214" s="3"/>
      <c r="XQ214" s="3"/>
      <c r="XR214" s="3"/>
      <c r="XS214" s="3"/>
      <c r="XT214" s="3"/>
      <c r="XU214" s="3"/>
      <c r="XV214" s="3"/>
      <c r="XW214" s="3"/>
      <c r="XX214" s="3"/>
      <c r="XY214" s="3"/>
      <c r="XZ214" s="3"/>
      <c r="YA214" s="3"/>
      <c r="YB214" s="3"/>
      <c r="YC214" s="3"/>
      <c r="YD214" s="3"/>
      <c r="YE214" s="3"/>
      <c r="YF214" s="3"/>
      <c r="YG214" s="3"/>
      <c r="YH214" s="3"/>
      <c r="YI214" s="3"/>
      <c r="YJ214" s="3"/>
      <c r="YK214" s="3"/>
      <c r="YL214" s="3"/>
      <c r="YM214" s="3"/>
      <c r="YN214" s="3"/>
      <c r="YO214" s="3"/>
      <c r="YP214" s="3"/>
      <c r="YQ214" s="3"/>
      <c r="YR214" s="3"/>
      <c r="YS214" s="3"/>
      <c r="YT214" s="3"/>
      <c r="YU214" s="3"/>
      <c r="YV214" s="3"/>
      <c r="YW214" s="3"/>
      <c r="YX214" s="3"/>
      <c r="YY214" s="3"/>
      <c r="YZ214" s="3"/>
      <c r="ZA214" s="3"/>
      <c r="ZB214" s="3"/>
      <c r="ZC214" s="3"/>
      <c r="ZD214" s="3"/>
      <c r="ZE214" s="3"/>
      <c r="ZF214" s="3"/>
      <c r="ZG214" s="3"/>
      <c r="ZH214" s="3"/>
      <c r="ZI214" s="3"/>
      <c r="ZJ214" s="3"/>
      <c r="ZK214" s="3"/>
      <c r="ZL214" s="3"/>
      <c r="ZM214" s="3"/>
      <c r="ZN214" s="3"/>
      <c r="ZO214" s="3"/>
      <c r="ZP214" s="3"/>
      <c r="ZQ214" s="3"/>
      <c r="ZR214" s="3"/>
      <c r="ZS214" s="3"/>
      <c r="ZT214" s="3"/>
      <c r="ZU214" s="3"/>
      <c r="ZV214" s="3"/>
      <c r="ZW214" s="3"/>
      <c r="ZX214" s="3"/>
      <c r="ZY214" s="3"/>
      <c r="ZZ214" s="3"/>
      <c r="AAA214" s="3"/>
      <c r="AAB214" s="3"/>
      <c r="AAC214" s="3"/>
      <c r="AAD214" s="3"/>
      <c r="AAE214" s="3"/>
      <c r="AAF214" s="3"/>
      <c r="AAG214" s="3"/>
      <c r="AAH214" s="3"/>
      <c r="AAI214" s="3"/>
      <c r="AAJ214" s="3"/>
      <c r="AAK214" s="3"/>
      <c r="AAL214" s="3"/>
      <c r="AAM214" s="3"/>
      <c r="AAN214" s="3"/>
      <c r="AAO214" s="3"/>
      <c r="AAP214" s="3"/>
      <c r="AAQ214" s="3"/>
      <c r="AAR214" s="3"/>
      <c r="AAS214" s="3"/>
      <c r="AAT214" s="3"/>
      <c r="AAU214" s="3"/>
      <c r="AAV214" s="3"/>
      <c r="AAW214" s="3"/>
      <c r="AAX214" s="3"/>
      <c r="AAY214" s="3"/>
      <c r="AAZ214" s="3"/>
      <c r="ABA214" s="3"/>
      <c r="ABB214" s="3"/>
      <c r="ABC214" s="3"/>
      <c r="ABD214" s="3"/>
      <c r="ABE214" s="3"/>
      <c r="ABF214" s="3"/>
      <c r="ABG214" s="3"/>
      <c r="ABH214" s="3"/>
    </row>
    <row r="215" spans="1:736" s="2" customFormat="1" ht="85.5">
      <c r="A215" s="92" t="s">
        <v>1054</v>
      </c>
      <c r="B215" s="93" t="s">
        <v>841</v>
      </c>
      <c r="C215" s="87" t="s">
        <v>855</v>
      </c>
      <c r="D215" s="87" t="s">
        <v>856</v>
      </c>
      <c r="E215" s="174" t="s">
        <v>857</v>
      </c>
      <c r="F215" s="93" t="s">
        <v>320</v>
      </c>
      <c r="G215" s="93" t="s">
        <v>318</v>
      </c>
      <c r="H215" s="135">
        <v>2</v>
      </c>
      <c r="I215" s="90">
        <v>3</v>
      </c>
      <c r="J215" s="90">
        <v>1</v>
      </c>
      <c r="K215" s="136">
        <v>2</v>
      </c>
      <c r="L215" s="91" t="s">
        <v>343</v>
      </c>
      <c r="M215" s="94" t="s">
        <v>284</v>
      </c>
      <c r="N215" s="180" t="s">
        <v>1108</v>
      </c>
      <c r="O215" s="180" t="s">
        <v>1141</v>
      </c>
      <c r="P215" s="180" t="s">
        <v>1138</v>
      </c>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c r="IW215" s="3"/>
      <c r="IX215" s="3"/>
      <c r="IY215" s="3"/>
      <c r="IZ215" s="3"/>
      <c r="JA215" s="3"/>
      <c r="JB215" s="3"/>
      <c r="JC215" s="3"/>
      <c r="JD215" s="3"/>
      <c r="JE215" s="3"/>
      <c r="JF215" s="3"/>
      <c r="JG215" s="3"/>
      <c r="JH215" s="3"/>
      <c r="JI215" s="3"/>
      <c r="JJ215" s="3"/>
      <c r="JK215" s="3"/>
      <c r="JL215" s="3"/>
      <c r="JM215" s="3"/>
      <c r="JN215" s="3"/>
      <c r="JO215" s="3"/>
      <c r="JP215" s="3"/>
      <c r="JQ215" s="3"/>
      <c r="JR215" s="3"/>
      <c r="JS215" s="3"/>
      <c r="JT215" s="3"/>
      <c r="JU215" s="3"/>
      <c r="JV215" s="3"/>
      <c r="JW215" s="3"/>
      <c r="JX215" s="3"/>
      <c r="JY215" s="3"/>
      <c r="JZ215" s="3"/>
      <c r="KA215" s="3"/>
      <c r="KB215" s="3"/>
      <c r="KC215" s="3"/>
      <c r="KD215" s="3"/>
      <c r="KE215" s="3"/>
      <c r="KF215" s="3"/>
      <c r="KG215" s="3"/>
      <c r="KH215" s="3"/>
      <c r="KI215" s="3"/>
      <c r="KJ215" s="3"/>
      <c r="KK215" s="3"/>
      <c r="KL215" s="3"/>
      <c r="KM215" s="3"/>
      <c r="KN215" s="3"/>
      <c r="KO215" s="3"/>
      <c r="KP215" s="3"/>
      <c r="KQ215" s="3"/>
      <c r="KR215" s="3"/>
      <c r="KS215" s="3"/>
      <c r="KT215" s="3"/>
      <c r="KU215" s="3"/>
      <c r="KV215" s="3"/>
      <c r="KW215" s="3"/>
      <c r="KX215" s="3"/>
      <c r="KY215" s="3"/>
      <c r="KZ215" s="3"/>
      <c r="LA215" s="3"/>
      <c r="LB215" s="3"/>
      <c r="LC215" s="3"/>
      <c r="LD215" s="3"/>
      <c r="LE215" s="3"/>
      <c r="LF215" s="3"/>
      <c r="LG215" s="3"/>
      <c r="LH215" s="3"/>
      <c r="LI215" s="3"/>
      <c r="LJ215" s="3"/>
      <c r="LK215" s="3"/>
      <c r="LL215" s="3"/>
      <c r="LM215" s="3"/>
      <c r="LN215" s="3"/>
      <c r="LO215" s="3"/>
      <c r="LP215" s="3"/>
      <c r="LQ215" s="3"/>
      <c r="LR215" s="3"/>
      <c r="LS215" s="3"/>
      <c r="LT215" s="3"/>
      <c r="LU215" s="3"/>
      <c r="LV215" s="3"/>
      <c r="LW215" s="3"/>
      <c r="LX215" s="3"/>
      <c r="LY215" s="3"/>
      <c r="LZ215" s="3"/>
      <c r="MA215" s="3"/>
      <c r="MB215" s="3"/>
      <c r="MC215" s="3"/>
      <c r="MD215" s="3"/>
      <c r="ME215" s="3"/>
      <c r="MF215" s="3"/>
      <c r="MG215" s="3"/>
      <c r="MH215" s="3"/>
      <c r="MI215" s="3"/>
      <c r="MJ215" s="3"/>
      <c r="MK215" s="3"/>
      <c r="ML215" s="3"/>
      <c r="MM215" s="3"/>
      <c r="MN215" s="3"/>
      <c r="MO215" s="3"/>
      <c r="MP215" s="3"/>
      <c r="MQ215" s="3"/>
      <c r="MR215" s="3"/>
      <c r="MS215" s="3"/>
      <c r="MT215" s="3"/>
      <c r="MU215" s="3"/>
      <c r="MV215" s="3"/>
      <c r="MW215" s="3"/>
      <c r="MX215" s="3"/>
      <c r="MY215" s="3"/>
      <c r="MZ215" s="3"/>
      <c r="NA215" s="3"/>
      <c r="NB215" s="3"/>
      <c r="NC215" s="3"/>
      <c r="ND215" s="3"/>
      <c r="NE215" s="3"/>
      <c r="NF215" s="3"/>
      <c r="NG215" s="3"/>
      <c r="NH215" s="3"/>
      <c r="NI215" s="3"/>
      <c r="NJ215" s="3"/>
      <c r="NK215" s="3"/>
      <c r="NL215" s="3"/>
      <c r="NM215" s="3"/>
      <c r="NN215" s="3"/>
      <c r="NO215" s="3"/>
      <c r="NP215" s="3"/>
      <c r="NQ215" s="3"/>
      <c r="NR215" s="3"/>
      <c r="NS215" s="3"/>
      <c r="NT215" s="3"/>
      <c r="NU215" s="3"/>
      <c r="NV215" s="3"/>
      <c r="NW215" s="3"/>
      <c r="NX215" s="3"/>
      <c r="NY215" s="3"/>
      <c r="NZ215" s="3"/>
      <c r="OA215" s="3"/>
      <c r="OB215" s="3"/>
      <c r="OC215" s="3"/>
      <c r="OD215" s="3"/>
      <c r="OE215" s="3"/>
      <c r="OF215" s="3"/>
      <c r="OG215" s="3"/>
      <c r="OH215" s="3"/>
      <c r="OI215" s="3"/>
      <c r="OJ215" s="3"/>
      <c r="OK215" s="3"/>
      <c r="OL215" s="3"/>
      <c r="OM215" s="3"/>
      <c r="ON215" s="3"/>
      <c r="OO215" s="3"/>
      <c r="OP215" s="3"/>
      <c r="OQ215" s="3"/>
      <c r="OR215" s="3"/>
      <c r="OS215" s="3"/>
      <c r="OT215" s="3"/>
      <c r="OU215" s="3"/>
      <c r="OV215" s="3"/>
      <c r="OW215" s="3"/>
      <c r="OX215" s="3"/>
      <c r="OY215" s="3"/>
      <c r="OZ215" s="3"/>
      <c r="PA215" s="3"/>
      <c r="PB215" s="3"/>
      <c r="PC215" s="3"/>
      <c r="PD215" s="3"/>
      <c r="PE215" s="3"/>
      <c r="PF215" s="3"/>
      <c r="PG215" s="3"/>
      <c r="PH215" s="3"/>
      <c r="PI215" s="3"/>
      <c r="PJ215" s="3"/>
      <c r="PK215" s="3"/>
      <c r="PL215" s="3"/>
      <c r="PM215" s="3"/>
      <c r="PN215" s="3"/>
      <c r="PO215" s="3"/>
      <c r="PP215" s="3"/>
      <c r="PQ215" s="3"/>
      <c r="PR215" s="3"/>
      <c r="PS215" s="3"/>
      <c r="PT215" s="3"/>
      <c r="PU215" s="3"/>
      <c r="PV215" s="3"/>
      <c r="PW215" s="3"/>
      <c r="PX215" s="3"/>
      <c r="PY215" s="3"/>
      <c r="PZ215" s="3"/>
      <c r="QA215" s="3"/>
      <c r="QB215" s="3"/>
      <c r="QC215" s="3"/>
      <c r="QD215" s="3"/>
      <c r="QE215" s="3"/>
      <c r="QF215" s="3"/>
      <c r="QG215" s="3"/>
      <c r="QH215" s="3"/>
      <c r="QI215" s="3"/>
      <c r="QJ215" s="3"/>
      <c r="QK215" s="3"/>
      <c r="QL215" s="3"/>
      <c r="QM215" s="3"/>
      <c r="QN215" s="3"/>
      <c r="QO215" s="3"/>
      <c r="QP215" s="3"/>
      <c r="QQ215" s="3"/>
      <c r="QR215" s="3"/>
      <c r="QS215" s="3"/>
      <c r="QT215" s="3"/>
      <c r="QU215" s="3"/>
      <c r="QV215" s="3"/>
      <c r="QW215" s="3"/>
      <c r="QX215" s="3"/>
      <c r="QY215" s="3"/>
      <c r="QZ215" s="3"/>
      <c r="RA215" s="3"/>
      <c r="RB215" s="3"/>
      <c r="RC215" s="3"/>
      <c r="RD215" s="3"/>
      <c r="RE215" s="3"/>
      <c r="RF215" s="3"/>
      <c r="RG215" s="3"/>
      <c r="RH215" s="3"/>
      <c r="RI215" s="3"/>
      <c r="RJ215" s="3"/>
      <c r="RK215" s="3"/>
      <c r="RL215" s="3"/>
      <c r="RM215" s="3"/>
      <c r="RN215" s="3"/>
      <c r="RO215" s="3"/>
      <c r="RP215" s="3"/>
      <c r="RQ215" s="3"/>
      <c r="RR215" s="3"/>
      <c r="RS215" s="3"/>
      <c r="RT215" s="3"/>
      <c r="RU215" s="3"/>
      <c r="RV215" s="3"/>
      <c r="RW215" s="3"/>
      <c r="RX215" s="3"/>
      <c r="RY215" s="3"/>
      <c r="RZ215" s="3"/>
      <c r="SA215" s="3"/>
      <c r="SB215" s="3"/>
      <c r="SC215" s="3"/>
      <c r="SD215" s="3"/>
      <c r="SE215" s="3"/>
      <c r="SF215" s="3"/>
      <c r="SG215" s="3"/>
      <c r="SH215" s="3"/>
      <c r="SI215" s="3"/>
      <c r="SJ215" s="3"/>
      <c r="SK215" s="3"/>
      <c r="SL215" s="3"/>
      <c r="SM215" s="3"/>
      <c r="SN215" s="3"/>
      <c r="SO215" s="3"/>
      <c r="SP215" s="3"/>
      <c r="SQ215" s="3"/>
      <c r="SR215" s="3"/>
      <c r="SS215" s="3"/>
      <c r="ST215" s="3"/>
      <c r="SU215" s="3"/>
      <c r="SV215" s="3"/>
      <c r="SW215" s="3"/>
      <c r="SX215" s="3"/>
      <c r="SY215" s="3"/>
      <c r="SZ215" s="3"/>
      <c r="TA215" s="3"/>
      <c r="TB215" s="3"/>
      <c r="TC215" s="3"/>
      <c r="TD215" s="3"/>
      <c r="TE215" s="3"/>
      <c r="TF215" s="3"/>
      <c r="TG215" s="3"/>
      <c r="TH215" s="3"/>
      <c r="TI215" s="3"/>
      <c r="TJ215" s="3"/>
      <c r="TK215" s="3"/>
      <c r="TL215" s="3"/>
      <c r="TM215" s="3"/>
      <c r="TN215" s="3"/>
      <c r="TO215" s="3"/>
      <c r="TP215" s="3"/>
      <c r="TQ215" s="3"/>
      <c r="TR215" s="3"/>
      <c r="TS215" s="3"/>
      <c r="TT215" s="3"/>
      <c r="TU215" s="3"/>
      <c r="TV215" s="3"/>
      <c r="TW215" s="3"/>
      <c r="TX215" s="3"/>
      <c r="TY215" s="3"/>
      <c r="TZ215" s="3"/>
      <c r="UA215" s="3"/>
      <c r="UB215" s="3"/>
      <c r="UC215" s="3"/>
      <c r="UD215" s="3"/>
      <c r="UE215" s="3"/>
      <c r="UF215" s="3"/>
      <c r="UG215" s="3"/>
      <c r="UH215" s="3"/>
      <c r="UI215" s="3"/>
      <c r="UJ215" s="3"/>
      <c r="UK215" s="3"/>
      <c r="UL215" s="3"/>
      <c r="UM215" s="3"/>
      <c r="UN215" s="3"/>
      <c r="UO215" s="3"/>
      <c r="UP215" s="3"/>
      <c r="UQ215" s="3"/>
      <c r="UR215" s="3"/>
      <c r="US215" s="3"/>
      <c r="UT215" s="3"/>
      <c r="UU215" s="3"/>
      <c r="UV215" s="3"/>
      <c r="UW215" s="3"/>
      <c r="UX215" s="3"/>
      <c r="UY215" s="3"/>
      <c r="UZ215" s="3"/>
      <c r="VA215" s="3"/>
      <c r="VB215" s="3"/>
      <c r="VC215" s="3"/>
      <c r="VD215" s="3"/>
      <c r="VE215" s="3"/>
      <c r="VF215" s="3"/>
      <c r="VG215" s="3"/>
      <c r="VH215" s="3"/>
      <c r="VI215" s="3"/>
      <c r="VJ215" s="3"/>
      <c r="VK215" s="3"/>
      <c r="VL215" s="3"/>
      <c r="VM215" s="3"/>
      <c r="VN215" s="3"/>
      <c r="VO215" s="3"/>
      <c r="VP215" s="3"/>
      <c r="VQ215" s="3"/>
      <c r="VR215" s="3"/>
      <c r="VS215" s="3"/>
      <c r="VT215" s="3"/>
      <c r="VU215" s="3"/>
      <c r="VV215" s="3"/>
      <c r="VW215" s="3"/>
      <c r="VX215" s="3"/>
      <c r="VY215" s="3"/>
      <c r="VZ215" s="3"/>
      <c r="WA215" s="3"/>
      <c r="WB215" s="3"/>
      <c r="WC215" s="3"/>
      <c r="WD215" s="3"/>
      <c r="WE215" s="3"/>
      <c r="WF215" s="3"/>
      <c r="WG215" s="3"/>
      <c r="WH215" s="3"/>
      <c r="WI215" s="3"/>
      <c r="WJ215" s="3"/>
      <c r="WK215" s="3"/>
      <c r="WL215" s="3"/>
      <c r="WM215" s="3"/>
      <c r="WN215" s="3"/>
      <c r="WO215" s="3"/>
      <c r="WP215" s="3"/>
      <c r="WQ215" s="3"/>
      <c r="WR215" s="3"/>
      <c r="WS215" s="3"/>
      <c r="WT215" s="3"/>
      <c r="WU215" s="3"/>
      <c r="WV215" s="3"/>
      <c r="WW215" s="3"/>
      <c r="WX215" s="3"/>
      <c r="WY215" s="3"/>
      <c r="WZ215" s="3"/>
      <c r="XA215" s="3"/>
      <c r="XB215" s="3"/>
      <c r="XC215" s="3"/>
      <c r="XD215" s="3"/>
      <c r="XE215" s="3"/>
      <c r="XF215" s="3"/>
      <c r="XG215" s="3"/>
      <c r="XH215" s="3"/>
      <c r="XI215" s="3"/>
      <c r="XJ215" s="3"/>
      <c r="XK215" s="3"/>
      <c r="XL215" s="3"/>
      <c r="XM215" s="3"/>
      <c r="XN215" s="3"/>
      <c r="XO215" s="3"/>
      <c r="XP215" s="3"/>
      <c r="XQ215" s="3"/>
      <c r="XR215" s="3"/>
      <c r="XS215" s="3"/>
      <c r="XT215" s="3"/>
      <c r="XU215" s="3"/>
      <c r="XV215" s="3"/>
      <c r="XW215" s="3"/>
      <c r="XX215" s="3"/>
      <c r="XY215" s="3"/>
      <c r="XZ215" s="3"/>
      <c r="YA215" s="3"/>
      <c r="YB215" s="3"/>
      <c r="YC215" s="3"/>
      <c r="YD215" s="3"/>
      <c r="YE215" s="3"/>
      <c r="YF215" s="3"/>
      <c r="YG215" s="3"/>
      <c r="YH215" s="3"/>
      <c r="YI215" s="3"/>
      <c r="YJ215" s="3"/>
      <c r="YK215" s="3"/>
      <c r="YL215" s="3"/>
      <c r="YM215" s="3"/>
      <c r="YN215" s="3"/>
      <c r="YO215" s="3"/>
      <c r="YP215" s="3"/>
      <c r="YQ215" s="3"/>
      <c r="YR215" s="3"/>
      <c r="YS215" s="3"/>
      <c r="YT215" s="3"/>
      <c r="YU215" s="3"/>
      <c r="YV215" s="3"/>
      <c r="YW215" s="3"/>
      <c r="YX215" s="3"/>
      <c r="YY215" s="3"/>
      <c r="YZ215" s="3"/>
      <c r="ZA215" s="3"/>
      <c r="ZB215" s="3"/>
      <c r="ZC215" s="3"/>
      <c r="ZD215" s="3"/>
      <c r="ZE215" s="3"/>
      <c r="ZF215" s="3"/>
      <c r="ZG215" s="3"/>
      <c r="ZH215" s="3"/>
      <c r="ZI215" s="3"/>
      <c r="ZJ215" s="3"/>
      <c r="ZK215" s="3"/>
      <c r="ZL215" s="3"/>
      <c r="ZM215" s="3"/>
      <c r="ZN215" s="3"/>
      <c r="ZO215" s="3"/>
      <c r="ZP215" s="3"/>
      <c r="ZQ215" s="3"/>
      <c r="ZR215" s="3"/>
      <c r="ZS215" s="3"/>
      <c r="ZT215" s="3"/>
      <c r="ZU215" s="3"/>
      <c r="ZV215" s="3"/>
      <c r="ZW215" s="3"/>
      <c r="ZX215" s="3"/>
      <c r="ZY215" s="3"/>
      <c r="ZZ215" s="3"/>
      <c r="AAA215" s="3"/>
      <c r="AAB215" s="3"/>
      <c r="AAC215" s="3"/>
      <c r="AAD215" s="3"/>
      <c r="AAE215" s="3"/>
      <c r="AAF215" s="3"/>
      <c r="AAG215" s="3"/>
      <c r="AAH215" s="3"/>
      <c r="AAI215" s="3"/>
      <c r="AAJ215" s="3"/>
      <c r="AAK215" s="3"/>
      <c r="AAL215" s="3"/>
      <c r="AAM215" s="3"/>
      <c r="AAN215" s="3"/>
      <c r="AAO215" s="3"/>
      <c r="AAP215" s="3"/>
      <c r="AAQ215" s="3"/>
      <c r="AAR215" s="3"/>
      <c r="AAS215" s="3"/>
      <c r="AAT215" s="3"/>
      <c r="AAU215" s="3"/>
      <c r="AAV215" s="3"/>
      <c r="AAW215" s="3"/>
      <c r="AAX215" s="3"/>
      <c r="AAY215" s="3"/>
      <c r="AAZ215" s="3"/>
      <c r="ABA215" s="3"/>
      <c r="ABB215" s="3"/>
      <c r="ABC215" s="3"/>
      <c r="ABD215" s="3"/>
      <c r="ABE215" s="3"/>
      <c r="ABF215" s="3"/>
      <c r="ABG215" s="3"/>
      <c r="ABH215" s="3"/>
    </row>
    <row r="216" spans="1:736" s="2" customFormat="1" ht="42.75">
      <c r="A216" s="92" t="s">
        <v>1055</v>
      </c>
      <c r="B216" s="93" t="s">
        <v>841</v>
      </c>
      <c r="C216" s="87" t="s">
        <v>855</v>
      </c>
      <c r="D216" s="87" t="s">
        <v>858</v>
      </c>
      <c r="E216" s="174" t="s">
        <v>859</v>
      </c>
      <c r="F216" s="93" t="s">
        <v>320</v>
      </c>
      <c r="G216" s="93" t="s">
        <v>318</v>
      </c>
      <c r="H216" s="135">
        <v>2</v>
      </c>
      <c r="I216" s="90">
        <v>3</v>
      </c>
      <c r="J216" s="90">
        <v>1</v>
      </c>
      <c r="K216" s="136">
        <v>2</v>
      </c>
      <c r="L216" s="91" t="s">
        <v>343</v>
      </c>
      <c r="M216" s="94" t="s">
        <v>284</v>
      </c>
      <c r="N216" s="180" t="s">
        <v>1108</v>
      </c>
      <c r="O216" s="180" t="s">
        <v>1141</v>
      </c>
      <c r="P216" s="180" t="s">
        <v>1138</v>
      </c>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c r="IW216" s="3"/>
      <c r="IX216" s="3"/>
      <c r="IY216" s="3"/>
      <c r="IZ216" s="3"/>
      <c r="JA216" s="3"/>
      <c r="JB216" s="3"/>
      <c r="JC216" s="3"/>
      <c r="JD216" s="3"/>
      <c r="JE216" s="3"/>
      <c r="JF216" s="3"/>
      <c r="JG216" s="3"/>
      <c r="JH216" s="3"/>
      <c r="JI216" s="3"/>
      <c r="JJ216" s="3"/>
      <c r="JK216" s="3"/>
      <c r="JL216" s="3"/>
      <c r="JM216" s="3"/>
      <c r="JN216" s="3"/>
      <c r="JO216" s="3"/>
      <c r="JP216" s="3"/>
      <c r="JQ216" s="3"/>
      <c r="JR216" s="3"/>
      <c r="JS216" s="3"/>
      <c r="JT216" s="3"/>
      <c r="JU216" s="3"/>
      <c r="JV216" s="3"/>
      <c r="JW216" s="3"/>
      <c r="JX216" s="3"/>
      <c r="JY216" s="3"/>
      <c r="JZ216" s="3"/>
      <c r="KA216" s="3"/>
      <c r="KB216" s="3"/>
      <c r="KC216" s="3"/>
      <c r="KD216" s="3"/>
      <c r="KE216" s="3"/>
      <c r="KF216" s="3"/>
      <c r="KG216" s="3"/>
      <c r="KH216" s="3"/>
      <c r="KI216" s="3"/>
      <c r="KJ216" s="3"/>
      <c r="KK216" s="3"/>
      <c r="KL216" s="3"/>
      <c r="KM216" s="3"/>
      <c r="KN216" s="3"/>
      <c r="KO216" s="3"/>
      <c r="KP216" s="3"/>
      <c r="KQ216" s="3"/>
      <c r="KR216" s="3"/>
      <c r="KS216" s="3"/>
      <c r="KT216" s="3"/>
      <c r="KU216" s="3"/>
      <c r="KV216" s="3"/>
      <c r="KW216" s="3"/>
      <c r="KX216" s="3"/>
      <c r="KY216" s="3"/>
      <c r="KZ216" s="3"/>
      <c r="LA216" s="3"/>
      <c r="LB216" s="3"/>
      <c r="LC216" s="3"/>
      <c r="LD216" s="3"/>
      <c r="LE216" s="3"/>
      <c r="LF216" s="3"/>
      <c r="LG216" s="3"/>
      <c r="LH216" s="3"/>
      <c r="LI216" s="3"/>
      <c r="LJ216" s="3"/>
      <c r="LK216" s="3"/>
      <c r="LL216" s="3"/>
      <c r="LM216" s="3"/>
      <c r="LN216" s="3"/>
      <c r="LO216" s="3"/>
      <c r="LP216" s="3"/>
      <c r="LQ216" s="3"/>
      <c r="LR216" s="3"/>
      <c r="LS216" s="3"/>
      <c r="LT216" s="3"/>
      <c r="LU216" s="3"/>
      <c r="LV216" s="3"/>
      <c r="LW216" s="3"/>
      <c r="LX216" s="3"/>
      <c r="LY216" s="3"/>
      <c r="LZ216" s="3"/>
      <c r="MA216" s="3"/>
      <c r="MB216" s="3"/>
      <c r="MC216" s="3"/>
      <c r="MD216" s="3"/>
      <c r="ME216" s="3"/>
      <c r="MF216" s="3"/>
      <c r="MG216" s="3"/>
      <c r="MH216" s="3"/>
      <c r="MI216" s="3"/>
      <c r="MJ216" s="3"/>
      <c r="MK216" s="3"/>
      <c r="ML216" s="3"/>
      <c r="MM216" s="3"/>
      <c r="MN216" s="3"/>
      <c r="MO216" s="3"/>
      <c r="MP216" s="3"/>
      <c r="MQ216" s="3"/>
      <c r="MR216" s="3"/>
      <c r="MS216" s="3"/>
      <c r="MT216" s="3"/>
      <c r="MU216" s="3"/>
      <c r="MV216" s="3"/>
      <c r="MW216" s="3"/>
      <c r="MX216" s="3"/>
      <c r="MY216" s="3"/>
      <c r="MZ216" s="3"/>
      <c r="NA216" s="3"/>
      <c r="NB216" s="3"/>
      <c r="NC216" s="3"/>
      <c r="ND216" s="3"/>
      <c r="NE216" s="3"/>
      <c r="NF216" s="3"/>
      <c r="NG216" s="3"/>
      <c r="NH216" s="3"/>
      <c r="NI216" s="3"/>
      <c r="NJ216" s="3"/>
      <c r="NK216" s="3"/>
      <c r="NL216" s="3"/>
      <c r="NM216" s="3"/>
      <c r="NN216" s="3"/>
      <c r="NO216" s="3"/>
      <c r="NP216" s="3"/>
      <c r="NQ216" s="3"/>
      <c r="NR216" s="3"/>
      <c r="NS216" s="3"/>
      <c r="NT216" s="3"/>
      <c r="NU216" s="3"/>
      <c r="NV216" s="3"/>
      <c r="NW216" s="3"/>
      <c r="NX216" s="3"/>
      <c r="NY216" s="3"/>
      <c r="NZ216" s="3"/>
      <c r="OA216" s="3"/>
      <c r="OB216" s="3"/>
      <c r="OC216" s="3"/>
      <c r="OD216" s="3"/>
      <c r="OE216" s="3"/>
      <c r="OF216" s="3"/>
      <c r="OG216" s="3"/>
      <c r="OH216" s="3"/>
      <c r="OI216" s="3"/>
      <c r="OJ216" s="3"/>
      <c r="OK216" s="3"/>
      <c r="OL216" s="3"/>
      <c r="OM216" s="3"/>
      <c r="ON216" s="3"/>
      <c r="OO216" s="3"/>
      <c r="OP216" s="3"/>
      <c r="OQ216" s="3"/>
      <c r="OR216" s="3"/>
      <c r="OS216" s="3"/>
      <c r="OT216" s="3"/>
      <c r="OU216" s="3"/>
      <c r="OV216" s="3"/>
      <c r="OW216" s="3"/>
      <c r="OX216" s="3"/>
      <c r="OY216" s="3"/>
      <c r="OZ216" s="3"/>
      <c r="PA216" s="3"/>
      <c r="PB216" s="3"/>
      <c r="PC216" s="3"/>
      <c r="PD216" s="3"/>
      <c r="PE216" s="3"/>
      <c r="PF216" s="3"/>
      <c r="PG216" s="3"/>
      <c r="PH216" s="3"/>
      <c r="PI216" s="3"/>
      <c r="PJ216" s="3"/>
      <c r="PK216" s="3"/>
      <c r="PL216" s="3"/>
      <c r="PM216" s="3"/>
      <c r="PN216" s="3"/>
      <c r="PO216" s="3"/>
      <c r="PP216" s="3"/>
      <c r="PQ216" s="3"/>
      <c r="PR216" s="3"/>
      <c r="PS216" s="3"/>
      <c r="PT216" s="3"/>
      <c r="PU216" s="3"/>
      <c r="PV216" s="3"/>
      <c r="PW216" s="3"/>
      <c r="PX216" s="3"/>
      <c r="PY216" s="3"/>
      <c r="PZ216" s="3"/>
      <c r="QA216" s="3"/>
      <c r="QB216" s="3"/>
      <c r="QC216" s="3"/>
      <c r="QD216" s="3"/>
      <c r="QE216" s="3"/>
      <c r="QF216" s="3"/>
      <c r="QG216" s="3"/>
      <c r="QH216" s="3"/>
      <c r="QI216" s="3"/>
      <c r="QJ216" s="3"/>
      <c r="QK216" s="3"/>
      <c r="QL216" s="3"/>
      <c r="QM216" s="3"/>
      <c r="QN216" s="3"/>
      <c r="QO216" s="3"/>
      <c r="QP216" s="3"/>
      <c r="QQ216" s="3"/>
      <c r="QR216" s="3"/>
      <c r="QS216" s="3"/>
      <c r="QT216" s="3"/>
      <c r="QU216" s="3"/>
      <c r="QV216" s="3"/>
      <c r="QW216" s="3"/>
      <c r="QX216" s="3"/>
      <c r="QY216" s="3"/>
      <c r="QZ216" s="3"/>
      <c r="RA216" s="3"/>
      <c r="RB216" s="3"/>
      <c r="RC216" s="3"/>
      <c r="RD216" s="3"/>
      <c r="RE216" s="3"/>
      <c r="RF216" s="3"/>
      <c r="RG216" s="3"/>
      <c r="RH216" s="3"/>
      <c r="RI216" s="3"/>
      <c r="RJ216" s="3"/>
      <c r="RK216" s="3"/>
      <c r="RL216" s="3"/>
      <c r="RM216" s="3"/>
      <c r="RN216" s="3"/>
      <c r="RO216" s="3"/>
      <c r="RP216" s="3"/>
      <c r="RQ216" s="3"/>
      <c r="RR216" s="3"/>
      <c r="RS216" s="3"/>
      <c r="RT216" s="3"/>
      <c r="RU216" s="3"/>
      <c r="RV216" s="3"/>
      <c r="RW216" s="3"/>
      <c r="RX216" s="3"/>
      <c r="RY216" s="3"/>
      <c r="RZ216" s="3"/>
      <c r="SA216" s="3"/>
      <c r="SB216" s="3"/>
      <c r="SC216" s="3"/>
      <c r="SD216" s="3"/>
      <c r="SE216" s="3"/>
      <c r="SF216" s="3"/>
      <c r="SG216" s="3"/>
      <c r="SH216" s="3"/>
      <c r="SI216" s="3"/>
      <c r="SJ216" s="3"/>
      <c r="SK216" s="3"/>
      <c r="SL216" s="3"/>
      <c r="SM216" s="3"/>
      <c r="SN216" s="3"/>
      <c r="SO216" s="3"/>
      <c r="SP216" s="3"/>
      <c r="SQ216" s="3"/>
      <c r="SR216" s="3"/>
      <c r="SS216" s="3"/>
      <c r="ST216" s="3"/>
      <c r="SU216" s="3"/>
      <c r="SV216" s="3"/>
      <c r="SW216" s="3"/>
      <c r="SX216" s="3"/>
      <c r="SY216" s="3"/>
      <c r="SZ216" s="3"/>
      <c r="TA216" s="3"/>
      <c r="TB216" s="3"/>
      <c r="TC216" s="3"/>
      <c r="TD216" s="3"/>
      <c r="TE216" s="3"/>
      <c r="TF216" s="3"/>
      <c r="TG216" s="3"/>
      <c r="TH216" s="3"/>
      <c r="TI216" s="3"/>
      <c r="TJ216" s="3"/>
      <c r="TK216" s="3"/>
      <c r="TL216" s="3"/>
      <c r="TM216" s="3"/>
      <c r="TN216" s="3"/>
      <c r="TO216" s="3"/>
      <c r="TP216" s="3"/>
      <c r="TQ216" s="3"/>
      <c r="TR216" s="3"/>
      <c r="TS216" s="3"/>
      <c r="TT216" s="3"/>
      <c r="TU216" s="3"/>
      <c r="TV216" s="3"/>
      <c r="TW216" s="3"/>
      <c r="TX216" s="3"/>
      <c r="TY216" s="3"/>
      <c r="TZ216" s="3"/>
      <c r="UA216" s="3"/>
      <c r="UB216" s="3"/>
      <c r="UC216" s="3"/>
      <c r="UD216" s="3"/>
      <c r="UE216" s="3"/>
      <c r="UF216" s="3"/>
      <c r="UG216" s="3"/>
      <c r="UH216" s="3"/>
      <c r="UI216" s="3"/>
      <c r="UJ216" s="3"/>
      <c r="UK216" s="3"/>
      <c r="UL216" s="3"/>
      <c r="UM216" s="3"/>
      <c r="UN216" s="3"/>
      <c r="UO216" s="3"/>
      <c r="UP216" s="3"/>
      <c r="UQ216" s="3"/>
      <c r="UR216" s="3"/>
      <c r="US216" s="3"/>
      <c r="UT216" s="3"/>
      <c r="UU216" s="3"/>
      <c r="UV216" s="3"/>
      <c r="UW216" s="3"/>
      <c r="UX216" s="3"/>
      <c r="UY216" s="3"/>
      <c r="UZ216" s="3"/>
      <c r="VA216" s="3"/>
      <c r="VB216" s="3"/>
      <c r="VC216" s="3"/>
      <c r="VD216" s="3"/>
      <c r="VE216" s="3"/>
      <c r="VF216" s="3"/>
      <c r="VG216" s="3"/>
      <c r="VH216" s="3"/>
      <c r="VI216" s="3"/>
      <c r="VJ216" s="3"/>
      <c r="VK216" s="3"/>
      <c r="VL216" s="3"/>
      <c r="VM216" s="3"/>
      <c r="VN216" s="3"/>
      <c r="VO216" s="3"/>
      <c r="VP216" s="3"/>
      <c r="VQ216" s="3"/>
      <c r="VR216" s="3"/>
      <c r="VS216" s="3"/>
      <c r="VT216" s="3"/>
      <c r="VU216" s="3"/>
      <c r="VV216" s="3"/>
      <c r="VW216" s="3"/>
      <c r="VX216" s="3"/>
      <c r="VY216" s="3"/>
      <c r="VZ216" s="3"/>
      <c r="WA216" s="3"/>
      <c r="WB216" s="3"/>
      <c r="WC216" s="3"/>
      <c r="WD216" s="3"/>
      <c r="WE216" s="3"/>
      <c r="WF216" s="3"/>
      <c r="WG216" s="3"/>
      <c r="WH216" s="3"/>
      <c r="WI216" s="3"/>
      <c r="WJ216" s="3"/>
      <c r="WK216" s="3"/>
      <c r="WL216" s="3"/>
      <c r="WM216" s="3"/>
      <c r="WN216" s="3"/>
      <c r="WO216" s="3"/>
      <c r="WP216" s="3"/>
      <c r="WQ216" s="3"/>
      <c r="WR216" s="3"/>
      <c r="WS216" s="3"/>
      <c r="WT216" s="3"/>
      <c r="WU216" s="3"/>
      <c r="WV216" s="3"/>
      <c r="WW216" s="3"/>
      <c r="WX216" s="3"/>
      <c r="WY216" s="3"/>
      <c r="WZ216" s="3"/>
      <c r="XA216" s="3"/>
      <c r="XB216" s="3"/>
      <c r="XC216" s="3"/>
      <c r="XD216" s="3"/>
      <c r="XE216" s="3"/>
      <c r="XF216" s="3"/>
      <c r="XG216" s="3"/>
      <c r="XH216" s="3"/>
      <c r="XI216" s="3"/>
      <c r="XJ216" s="3"/>
      <c r="XK216" s="3"/>
      <c r="XL216" s="3"/>
      <c r="XM216" s="3"/>
      <c r="XN216" s="3"/>
      <c r="XO216" s="3"/>
      <c r="XP216" s="3"/>
      <c r="XQ216" s="3"/>
      <c r="XR216" s="3"/>
      <c r="XS216" s="3"/>
      <c r="XT216" s="3"/>
      <c r="XU216" s="3"/>
      <c r="XV216" s="3"/>
      <c r="XW216" s="3"/>
      <c r="XX216" s="3"/>
      <c r="XY216" s="3"/>
      <c r="XZ216" s="3"/>
      <c r="YA216" s="3"/>
      <c r="YB216" s="3"/>
      <c r="YC216" s="3"/>
      <c r="YD216" s="3"/>
      <c r="YE216" s="3"/>
      <c r="YF216" s="3"/>
      <c r="YG216" s="3"/>
      <c r="YH216" s="3"/>
      <c r="YI216" s="3"/>
      <c r="YJ216" s="3"/>
      <c r="YK216" s="3"/>
      <c r="YL216" s="3"/>
      <c r="YM216" s="3"/>
      <c r="YN216" s="3"/>
      <c r="YO216" s="3"/>
      <c r="YP216" s="3"/>
      <c r="YQ216" s="3"/>
      <c r="YR216" s="3"/>
      <c r="YS216" s="3"/>
      <c r="YT216" s="3"/>
      <c r="YU216" s="3"/>
      <c r="YV216" s="3"/>
      <c r="YW216" s="3"/>
      <c r="YX216" s="3"/>
      <c r="YY216" s="3"/>
      <c r="YZ216" s="3"/>
      <c r="ZA216" s="3"/>
      <c r="ZB216" s="3"/>
      <c r="ZC216" s="3"/>
      <c r="ZD216" s="3"/>
      <c r="ZE216" s="3"/>
      <c r="ZF216" s="3"/>
      <c r="ZG216" s="3"/>
      <c r="ZH216" s="3"/>
      <c r="ZI216" s="3"/>
      <c r="ZJ216" s="3"/>
      <c r="ZK216" s="3"/>
      <c r="ZL216" s="3"/>
      <c r="ZM216" s="3"/>
      <c r="ZN216" s="3"/>
      <c r="ZO216" s="3"/>
      <c r="ZP216" s="3"/>
      <c r="ZQ216" s="3"/>
      <c r="ZR216" s="3"/>
      <c r="ZS216" s="3"/>
      <c r="ZT216" s="3"/>
      <c r="ZU216" s="3"/>
      <c r="ZV216" s="3"/>
      <c r="ZW216" s="3"/>
      <c r="ZX216" s="3"/>
      <c r="ZY216" s="3"/>
      <c r="ZZ216" s="3"/>
      <c r="AAA216" s="3"/>
      <c r="AAB216" s="3"/>
      <c r="AAC216" s="3"/>
      <c r="AAD216" s="3"/>
      <c r="AAE216" s="3"/>
      <c r="AAF216" s="3"/>
      <c r="AAG216" s="3"/>
      <c r="AAH216" s="3"/>
      <c r="AAI216" s="3"/>
      <c r="AAJ216" s="3"/>
      <c r="AAK216" s="3"/>
      <c r="AAL216" s="3"/>
      <c r="AAM216" s="3"/>
      <c r="AAN216" s="3"/>
      <c r="AAO216" s="3"/>
      <c r="AAP216" s="3"/>
      <c r="AAQ216" s="3"/>
      <c r="AAR216" s="3"/>
      <c r="AAS216" s="3"/>
      <c r="AAT216" s="3"/>
      <c r="AAU216" s="3"/>
      <c r="AAV216" s="3"/>
      <c r="AAW216" s="3"/>
      <c r="AAX216" s="3"/>
      <c r="AAY216" s="3"/>
      <c r="AAZ216" s="3"/>
      <c r="ABA216" s="3"/>
      <c r="ABB216" s="3"/>
      <c r="ABC216" s="3"/>
      <c r="ABD216" s="3"/>
      <c r="ABE216" s="3"/>
      <c r="ABF216" s="3"/>
      <c r="ABG216" s="3"/>
      <c r="ABH216" s="3"/>
    </row>
    <row r="217" spans="1:736" s="2" customFormat="1" ht="42.75">
      <c r="A217" s="92" t="s">
        <v>1056</v>
      </c>
      <c r="B217" s="93" t="s">
        <v>841</v>
      </c>
      <c r="C217" s="87" t="s">
        <v>855</v>
      </c>
      <c r="D217" s="87" t="s">
        <v>860</v>
      </c>
      <c r="E217" s="174" t="s">
        <v>861</v>
      </c>
      <c r="F217" s="93" t="s">
        <v>320</v>
      </c>
      <c r="G217" s="93" t="s">
        <v>318</v>
      </c>
      <c r="H217" s="135">
        <v>2</v>
      </c>
      <c r="I217" s="90">
        <v>3</v>
      </c>
      <c r="J217" s="90">
        <v>1</v>
      </c>
      <c r="K217" s="136">
        <v>2</v>
      </c>
      <c r="L217" s="91" t="s">
        <v>343</v>
      </c>
      <c r="M217" s="94" t="s">
        <v>284</v>
      </c>
      <c r="N217" s="180" t="s">
        <v>1108</v>
      </c>
      <c r="O217" s="180" t="s">
        <v>1141</v>
      </c>
      <c r="P217" s="180" t="s">
        <v>1138</v>
      </c>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c r="IW217" s="3"/>
      <c r="IX217" s="3"/>
      <c r="IY217" s="3"/>
      <c r="IZ217" s="3"/>
      <c r="JA217" s="3"/>
      <c r="JB217" s="3"/>
      <c r="JC217" s="3"/>
      <c r="JD217" s="3"/>
      <c r="JE217" s="3"/>
      <c r="JF217" s="3"/>
      <c r="JG217" s="3"/>
      <c r="JH217" s="3"/>
      <c r="JI217" s="3"/>
      <c r="JJ217" s="3"/>
      <c r="JK217" s="3"/>
      <c r="JL217" s="3"/>
      <c r="JM217" s="3"/>
      <c r="JN217" s="3"/>
      <c r="JO217" s="3"/>
      <c r="JP217" s="3"/>
      <c r="JQ217" s="3"/>
      <c r="JR217" s="3"/>
      <c r="JS217" s="3"/>
      <c r="JT217" s="3"/>
      <c r="JU217" s="3"/>
      <c r="JV217" s="3"/>
      <c r="JW217" s="3"/>
      <c r="JX217" s="3"/>
      <c r="JY217" s="3"/>
      <c r="JZ217" s="3"/>
      <c r="KA217" s="3"/>
      <c r="KB217" s="3"/>
      <c r="KC217" s="3"/>
      <c r="KD217" s="3"/>
      <c r="KE217" s="3"/>
      <c r="KF217" s="3"/>
      <c r="KG217" s="3"/>
      <c r="KH217" s="3"/>
      <c r="KI217" s="3"/>
      <c r="KJ217" s="3"/>
      <c r="KK217" s="3"/>
      <c r="KL217" s="3"/>
      <c r="KM217" s="3"/>
      <c r="KN217" s="3"/>
      <c r="KO217" s="3"/>
      <c r="KP217" s="3"/>
      <c r="KQ217" s="3"/>
      <c r="KR217" s="3"/>
      <c r="KS217" s="3"/>
      <c r="KT217" s="3"/>
      <c r="KU217" s="3"/>
      <c r="KV217" s="3"/>
      <c r="KW217" s="3"/>
      <c r="KX217" s="3"/>
      <c r="KY217" s="3"/>
      <c r="KZ217" s="3"/>
      <c r="LA217" s="3"/>
      <c r="LB217" s="3"/>
      <c r="LC217" s="3"/>
      <c r="LD217" s="3"/>
      <c r="LE217" s="3"/>
      <c r="LF217" s="3"/>
      <c r="LG217" s="3"/>
      <c r="LH217" s="3"/>
      <c r="LI217" s="3"/>
      <c r="LJ217" s="3"/>
      <c r="LK217" s="3"/>
      <c r="LL217" s="3"/>
      <c r="LM217" s="3"/>
      <c r="LN217" s="3"/>
      <c r="LO217" s="3"/>
      <c r="LP217" s="3"/>
      <c r="LQ217" s="3"/>
      <c r="LR217" s="3"/>
      <c r="LS217" s="3"/>
      <c r="LT217" s="3"/>
      <c r="LU217" s="3"/>
      <c r="LV217" s="3"/>
      <c r="LW217" s="3"/>
      <c r="LX217" s="3"/>
      <c r="LY217" s="3"/>
      <c r="LZ217" s="3"/>
      <c r="MA217" s="3"/>
      <c r="MB217" s="3"/>
      <c r="MC217" s="3"/>
      <c r="MD217" s="3"/>
      <c r="ME217" s="3"/>
      <c r="MF217" s="3"/>
      <c r="MG217" s="3"/>
      <c r="MH217" s="3"/>
      <c r="MI217" s="3"/>
      <c r="MJ217" s="3"/>
      <c r="MK217" s="3"/>
      <c r="ML217" s="3"/>
      <c r="MM217" s="3"/>
      <c r="MN217" s="3"/>
      <c r="MO217" s="3"/>
      <c r="MP217" s="3"/>
      <c r="MQ217" s="3"/>
      <c r="MR217" s="3"/>
      <c r="MS217" s="3"/>
      <c r="MT217" s="3"/>
      <c r="MU217" s="3"/>
      <c r="MV217" s="3"/>
      <c r="MW217" s="3"/>
      <c r="MX217" s="3"/>
      <c r="MY217" s="3"/>
      <c r="MZ217" s="3"/>
      <c r="NA217" s="3"/>
      <c r="NB217" s="3"/>
      <c r="NC217" s="3"/>
      <c r="ND217" s="3"/>
      <c r="NE217" s="3"/>
      <c r="NF217" s="3"/>
      <c r="NG217" s="3"/>
      <c r="NH217" s="3"/>
      <c r="NI217" s="3"/>
      <c r="NJ217" s="3"/>
      <c r="NK217" s="3"/>
      <c r="NL217" s="3"/>
      <c r="NM217" s="3"/>
      <c r="NN217" s="3"/>
      <c r="NO217" s="3"/>
      <c r="NP217" s="3"/>
      <c r="NQ217" s="3"/>
      <c r="NR217" s="3"/>
      <c r="NS217" s="3"/>
      <c r="NT217" s="3"/>
      <c r="NU217" s="3"/>
      <c r="NV217" s="3"/>
      <c r="NW217" s="3"/>
      <c r="NX217" s="3"/>
      <c r="NY217" s="3"/>
      <c r="NZ217" s="3"/>
      <c r="OA217" s="3"/>
      <c r="OB217" s="3"/>
      <c r="OC217" s="3"/>
      <c r="OD217" s="3"/>
      <c r="OE217" s="3"/>
      <c r="OF217" s="3"/>
      <c r="OG217" s="3"/>
      <c r="OH217" s="3"/>
      <c r="OI217" s="3"/>
      <c r="OJ217" s="3"/>
      <c r="OK217" s="3"/>
      <c r="OL217" s="3"/>
      <c r="OM217" s="3"/>
      <c r="ON217" s="3"/>
      <c r="OO217" s="3"/>
      <c r="OP217" s="3"/>
      <c r="OQ217" s="3"/>
      <c r="OR217" s="3"/>
      <c r="OS217" s="3"/>
      <c r="OT217" s="3"/>
      <c r="OU217" s="3"/>
      <c r="OV217" s="3"/>
      <c r="OW217" s="3"/>
      <c r="OX217" s="3"/>
      <c r="OY217" s="3"/>
      <c r="OZ217" s="3"/>
      <c r="PA217" s="3"/>
      <c r="PB217" s="3"/>
      <c r="PC217" s="3"/>
      <c r="PD217" s="3"/>
      <c r="PE217" s="3"/>
      <c r="PF217" s="3"/>
      <c r="PG217" s="3"/>
      <c r="PH217" s="3"/>
      <c r="PI217" s="3"/>
      <c r="PJ217" s="3"/>
      <c r="PK217" s="3"/>
      <c r="PL217" s="3"/>
      <c r="PM217" s="3"/>
      <c r="PN217" s="3"/>
      <c r="PO217" s="3"/>
      <c r="PP217" s="3"/>
      <c r="PQ217" s="3"/>
      <c r="PR217" s="3"/>
      <c r="PS217" s="3"/>
      <c r="PT217" s="3"/>
      <c r="PU217" s="3"/>
      <c r="PV217" s="3"/>
      <c r="PW217" s="3"/>
      <c r="PX217" s="3"/>
      <c r="PY217" s="3"/>
      <c r="PZ217" s="3"/>
      <c r="QA217" s="3"/>
      <c r="QB217" s="3"/>
      <c r="QC217" s="3"/>
      <c r="QD217" s="3"/>
      <c r="QE217" s="3"/>
      <c r="QF217" s="3"/>
      <c r="QG217" s="3"/>
      <c r="QH217" s="3"/>
      <c r="QI217" s="3"/>
      <c r="QJ217" s="3"/>
      <c r="QK217" s="3"/>
      <c r="QL217" s="3"/>
      <c r="QM217" s="3"/>
      <c r="QN217" s="3"/>
      <c r="QO217" s="3"/>
      <c r="QP217" s="3"/>
      <c r="QQ217" s="3"/>
      <c r="QR217" s="3"/>
      <c r="QS217" s="3"/>
      <c r="QT217" s="3"/>
      <c r="QU217" s="3"/>
      <c r="QV217" s="3"/>
      <c r="QW217" s="3"/>
      <c r="QX217" s="3"/>
      <c r="QY217" s="3"/>
      <c r="QZ217" s="3"/>
      <c r="RA217" s="3"/>
      <c r="RB217" s="3"/>
      <c r="RC217" s="3"/>
      <c r="RD217" s="3"/>
      <c r="RE217" s="3"/>
      <c r="RF217" s="3"/>
      <c r="RG217" s="3"/>
      <c r="RH217" s="3"/>
      <c r="RI217" s="3"/>
      <c r="RJ217" s="3"/>
      <c r="RK217" s="3"/>
      <c r="RL217" s="3"/>
      <c r="RM217" s="3"/>
      <c r="RN217" s="3"/>
      <c r="RO217" s="3"/>
      <c r="RP217" s="3"/>
      <c r="RQ217" s="3"/>
      <c r="RR217" s="3"/>
      <c r="RS217" s="3"/>
      <c r="RT217" s="3"/>
      <c r="RU217" s="3"/>
      <c r="RV217" s="3"/>
      <c r="RW217" s="3"/>
      <c r="RX217" s="3"/>
      <c r="RY217" s="3"/>
      <c r="RZ217" s="3"/>
      <c r="SA217" s="3"/>
      <c r="SB217" s="3"/>
      <c r="SC217" s="3"/>
      <c r="SD217" s="3"/>
      <c r="SE217" s="3"/>
      <c r="SF217" s="3"/>
      <c r="SG217" s="3"/>
      <c r="SH217" s="3"/>
      <c r="SI217" s="3"/>
      <c r="SJ217" s="3"/>
      <c r="SK217" s="3"/>
      <c r="SL217" s="3"/>
      <c r="SM217" s="3"/>
      <c r="SN217" s="3"/>
      <c r="SO217" s="3"/>
      <c r="SP217" s="3"/>
      <c r="SQ217" s="3"/>
      <c r="SR217" s="3"/>
      <c r="SS217" s="3"/>
      <c r="ST217" s="3"/>
      <c r="SU217" s="3"/>
      <c r="SV217" s="3"/>
      <c r="SW217" s="3"/>
      <c r="SX217" s="3"/>
      <c r="SY217" s="3"/>
      <c r="SZ217" s="3"/>
      <c r="TA217" s="3"/>
      <c r="TB217" s="3"/>
      <c r="TC217" s="3"/>
      <c r="TD217" s="3"/>
      <c r="TE217" s="3"/>
      <c r="TF217" s="3"/>
      <c r="TG217" s="3"/>
      <c r="TH217" s="3"/>
      <c r="TI217" s="3"/>
      <c r="TJ217" s="3"/>
      <c r="TK217" s="3"/>
      <c r="TL217" s="3"/>
      <c r="TM217" s="3"/>
      <c r="TN217" s="3"/>
      <c r="TO217" s="3"/>
      <c r="TP217" s="3"/>
      <c r="TQ217" s="3"/>
      <c r="TR217" s="3"/>
      <c r="TS217" s="3"/>
      <c r="TT217" s="3"/>
      <c r="TU217" s="3"/>
      <c r="TV217" s="3"/>
      <c r="TW217" s="3"/>
      <c r="TX217" s="3"/>
      <c r="TY217" s="3"/>
      <c r="TZ217" s="3"/>
      <c r="UA217" s="3"/>
      <c r="UB217" s="3"/>
      <c r="UC217" s="3"/>
      <c r="UD217" s="3"/>
      <c r="UE217" s="3"/>
      <c r="UF217" s="3"/>
      <c r="UG217" s="3"/>
      <c r="UH217" s="3"/>
      <c r="UI217" s="3"/>
      <c r="UJ217" s="3"/>
      <c r="UK217" s="3"/>
      <c r="UL217" s="3"/>
      <c r="UM217" s="3"/>
      <c r="UN217" s="3"/>
      <c r="UO217" s="3"/>
      <c r="UP217" s="3"/>
      <c r="UQ217" s="3"/>
      <c r="UR217" s="3"/>
      <c r="US217" s="3"/>
      <c r="UT217" s="3"/>
      <c r="UU217" s="3"/>
      <c r="UV217" s="3"/>
      <c r="UW217" s="3"/>
      <c r="UX217" s="3"/>
      <c r="UY217" s="3"/>
      <c r="UZ217" s="3"/>
      <c r="VA217" s="3"/>
      <c r="VB217" s="3"/>
      <c r="VC217" s="3"/>
      <c r="VD217" s="3"/>
      <c r="VE217" s="3"/>
      <c r="VF217" s="3"/>
      <c r="VG217" s="3"/>
      <c r="VH217" s="3"/>
      <c r="VI217" s="3"/>
      <c r="VJ217" s="3"/>
      <c r="VK217" s="3"/>
      <c r="VL217" s="3"/>
      <c r="VM217" s="3"/>
      <c r="VN217" s="3"/>
      <c r="VO217" s="3"/>
      <c r="VP217" s="3"/>
      <c r="VQ217" s="3"/>
      <c r="VR217" s="3"/>
      <c r="VS217" s="3"/>
      <c r="VT217" s="3"/>
      <c r="VU217" s="3"/>
      <c r="VV217" s="3"/>
      <c r="VW217" s="3"/>
      <c r="VX217" s="3"/>
      <c r="VY217" s="3"/>
      <c r="VZ217" s="3"/>
      <c r="WA217" s="3"/>
      <c r="WB217" s="3"/>
      <c r="WC217" s="3"/>
      <c r="WD217" s="3"/>
      <c r="WE217" s="3"/>
      <c r="WF217" s="3"/>
      <c r="WG217" s="3"/>
      <c r="WH217" s="3"/>
      <c r="WI217" s="3"/>
      <c r="WJ217" s="3"/>
      <c r="WK217" s="3"/>
      <c r="WL217" s="3"/>
      <c r="WM217" s="3"/>
      <c r="WN217" s="3"/>
      <c r="WO217" s="3"/>
      <c r="WP217" s="3"/>
      <c r="WQ217" s="3"/>
      <c r="WR217" s="3"/>
      <c r="WS217" s="3"/>
      <c r="WT217" s="3"/>
      <c r="WU217" s="3"/>
      <c r="WV217" s="3"/>
      <c r="WW217" s="3"/>
      <c r="WX217" s="3"/>
      <c r="WY217" s="3"/>
      <c r="WZ217" s="3"/>
      <c r="XA217" s="3"/>
      <c r="XB217" s="3"/>
      <c r="XC217" s="3"/>
      <c r="XD217" s="3"/>
      <c r="XE217" s="3"/>
      <c r="XF217" s="3"/>
      <c r="XG217" s="3"/>
      <c r="XH217" s="3"/>
      <c r="XI217" s="3"/>
      <c r="XJ217" s="3"/>
      <c r="XK217" s="3"/>
      <c r="XL217" s="3"/>
      <c r="XM217" s="3"/>
      <c r="XN217" s="3"/>
      <c r="XO217" s="3"/>
      <c r="XP217" s="3"/>
      <c r="XQ217" s="3"/>
      <c r="XR217" s="3"/>
      <c r="XS217" s="3"/>
      <c r="XT217" s="3"/>
      <c r="XU217" s="3"/>
      <c r="XV217" s="3"/>
      <c r="XW217" s="3"/>
      <c r="XX217" s="3"/>
      <c r="XY217" s="3"/>
      <c r="XZ217" s="3"/>
      <c r="YA217" s="3"/>
      <c r="YB217" s="3"/>
      <c r="YC217" s="3"/>
      <c r="YD217" s="3"/>
      <c r="YE217" s="3"/>
      <c r="YF217" s="3"/>
      <c r="YG217" s="3"/>
      <c r="YH217" s="3"/>
      <c r="YI217" s="3"/>
      <c r="YJ217" s="3"/>
      <c r="YK217" s="3"/>
      <c r="YL217" s="3"/>
      <c r="YM217" s="3"/>
      <c r="YN217" s="3"/>
      <c r="YO217" s="3"/>
      <c r="YP217" s="3"/>
      <c r="YQ217" s="3"/>
      <c r="YR217" s="3"/>
      <c r="YS217" s="3"/>
      <c r="YT217" s="3"/>
      <c r="YU217" s="3"/>
      <c r="YV217" s="3"/>
      <c r="YW217" s="3"/>
      <c r="YX217" s="3"/>
      <c r="YY217" s="3"/>
      <c r="YZ217" s="3"/>
      <c r="ZA217" s="3"/>
      <c r="ZB217" s="3"/>
      <c r="ZC217" s="3"/>
      <c r="ZD217" s="3"/>
      <c r="ZE217" s="3"/>
      <c r="ZF217" s="3"/>
      <c r="ZG217" s="3"/>
      <c r="ZH217" s="3"/>
      <c r="ZI217" s="3"/>
      <c r="ZJ217" s="3"/>
      <c r="ZK217" s="3"/>
      <c r="ZL217" s="3"/>
      <c r="ZM217" s="3"/>
      <c r="ZN217" s="3"/>
      <c r="ZO217" s="3"/>
      <c r="ZP217" s="3"/>
      <c r="ZQ217" s="3"/>
      <c r="ZR217" s="3"/>
      <c r="ZS217" s="3"/>
      <c r="ZT217" s="3"/>
      <c r="ZU217" s="3"/>
      <c r="ZV217" s="3"/>
      <c r="ZW217" s="3"/>
      <c r="ZX217" s="3"/>
      <c r="ZY217" s="3"/>
      <c r="ZZ217" s="3"/>
      <c r="AAA217" s="3"/>
      <c r="AAB217" s="3"/>
      <c r="AAC217" s="3"/>
      <c r="AAD217" s="3"/>
      <c r="AAE217" s="3"/>
      <c r="AAF217" s="3"/>
      <c r="AAG217" s="3"/>
      <c r="AAH217" s="3"/>
      <c r="AAI217" s="3"/>
      <c r="AAJ217" s="3"/>
      <c r="AAK217" s="3"/>
      <c r="AAL217" s="3"/>
      <c r="AAM217" s="3"/>
      <c r="AAN217" s="3"/>
      <c r="AAO217" s="3"/>
      <c r="AAP217" s="3"/>
      <c r="AAQ217" s="3"/>
      <c r="AAR217" s="3"/>
      <c r="AAS217" s="3"/>
      <c r="AAT217" s="3"/>
      <c r="AAU217" s="3"/>
      <c r="AAV217" s="3"/>
      <c r="AAW217" s="3"/>
      <c r="AAX217" s="3"/>
      <c r="AAY217" s="3"/>
      <c r="AAZ217" s="3"/>
      <c r="ABA217" s="3"/>
      <c r="ABB217" s="3"/>
      <c r="ABC217" s="3"/>
      <c r="ABD217" s="3"/>
      <c r="ABE217" s="3"/>
      <c r="ABF217" s="3"/>
      <c r="ABG217" s="3"/>
      <c r="ABH217" s="3"/>
    </row>
    <row r="218" spans="1:736" s="2" customFormat="1" ht="57">
      <c r="A218" s="92" t="s">
        <v>1057</v>
      </c>
      <c r="B218" s="93" t="s">
        <v>841</v>
      </c>
      <c r="C218" s="87" t="s">
        <v>855</v>
      </c>
      <c r="D218" s="87" t="s">
        <v>862</v>
      </c>
      <c r="E218" s="174" t="s">
        <v>863</v>
      </c>
      <c r="F218" s="93" t="s">
        <v>320</v>
      </c>
      <c r="G218" s="93" t="s">
        <v>318</v>
      </c>
      <c r="H218" s="135">
        <v>2</v>
      </c>
      <c r="I218" s="90">
        <v>3</v>
      </c>
      <c r="J218" s="90">
        <v>1</v>
      </c>
      <c r="K218" s="136">
        <v>2</v>
      </c>
      <c r="L218" s="91" t="s">
        <v>343</v>
      </c>
      <c r="M218" s="94" t="s">
        <v>284</v>
      </c>
      <c r="N218" s="180" t="s">
        <v>1108</v>
      </c>
      <c r="O218" s="180" t="s">
        <v>1141</v>
      </c>
      <c r="P218" s="180" t="s">
        <v>1138</v>
      </c>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c r="IW218" s="3"/>
      <c r="IX218" s="3"/>
      <c r="IY218" s="3"/>
      <c r="IZ218" s="3"/>
      <c r="JA218" s="3"/>
      <c r="JB218" s="3"/>
      <c r="JC218" s="3"/>
      <c r="JD218" s="3"/>
      <c r="JE218" s="3"/>
      <c r="JF218" s="3"/>
      <c r="JG218" s="3"/>
      <c r="JH218" s="3"/>
      <c r="JI218" s="3"/>
      <c r="JJ218" s="3"/>
      <c r="JK218" s="3"/>
      <c r="JL218" s="3"/>
      <c r="JM218" s="3"/>
      <c r="JN218" s="3"/>
      <c r="JO218" s="3"/>
      <c r="JP218" s="3"/>
      <c r="JQ218" s="3"/>
      <c r="JR218" s="3"/>
      <c r="JS218" s="3"/>
      <c r="JT218" s="3"/>
      <c r="JU218" s="3"/>
      <c r="JV218" s="3"/>
      <c r="JW218" s="3"/>
      <c r="JX218" s="3"/>
      <c r="JY218" s="3"/>
      <c r="JZ218" s="3"/>
      <c r="KA218" s="3"/>
      <c r="KB218" s="3"/>
      <c r="KC218" s="3"/>
      <c r="KD218" s="3"/>
      <c r="KE218" s="3"/>
      <c r="KF218" s="3"/>
      <c r="KG218" s="3"/>
      <c r="KH218" s="3"/>
      <c r="KI218" s="3"/>
      <c r="KJ218" s="3"/>
      <c r="KK218" s="3"/>
      <c r="KL218" s="3"/>
      <c r="KM218" s="3"/>
      <c r="KN218" s="3"/>
      <c r="KO218" s="3"/>
      <c r="KP218" s="3"/>
      <c r="KQ218" s="3"/>
      <c r="KR218" s="3"/>
      <c r="KS218" s="3"/>
      <c r="KT218" s="3"/>
      <c r="KU218" s="3"/>
      <c r="KV218" s="3"/>
      <c r="KW218" s="3"/>
      <c r="KX218" s="3"/>
      <c r="KY218" s="3"/>
      <c r="KZ218" s="3"/>
      <c r="LA218" s="3"/>
      <c r="LB218" s="3"/>
      <c r="LC218" s="3"/>
      <c r="LD218" s="3"/>
      <c r="LE218" s="3"/>
      <c r="LF218" s="3"/>
      <c r="LG218" s="3"/>
      <c r="LH218" s="3"/>
      <c r="LI218" s="3"/>
      <c r="LJ218" s="3"/>
      <c r="LK218" s="3"/>
      <c r="LL218" s="3"/>
      <c r="LM218" s="3"/>
      <c r="LN218" s="3"/>
      <c r="LO218" s="3"/>
      <c r="LP218" s="3"/>
      <c r="LQ218" s="3"/>
      <c r="LR218" s="3"/>
      <c r="LS218" s="3"/>
      <c r="LT218" s="3"/>
      <c r="LU218" s="3"/>
      <c r="LV218" s="3"/>
      <c r="LW218" s="3"/>
      <c r="LX218" s="3"/>
      <c r="LY218" s="3"/>
      <c r="LZ218" s="3"/>
      <c r="MA218" s="3"/>
      <c r="MB218" s="3"/>
      <c r="MC218" s="3"/>
      <c r="MD218" s="3"/>
      <c r="ME218" s="3"/>
      <c r="MF218" s="3"/>
      <c r="MG218" s="3"/>
      <c r="MH218" s="3"/>
      <c r="MI218" s="3"/>
      <c r="MJ218" s="3"/>
      <c r="MK218" s="3"/>
      <c r="ML218" s="3"/>
      <c r="MM218" s="3"/>
      <c r="MN218" s="3"/>
      <c r="MO218" s="3"/>
      <c r="MP218" s="3"/>
      <c r="MQ218" s="3"/>
      <c r="MR218" s="3"/>
      <c r="MS218" s="3"/>
      <c r="MT218" s="3"/>
      <c r="MU218" s="3"/>
      <c r="MV218" s="3"/>
      <c r="MW218" s="3"/>
      <c r="MX218" s="3"/>
      <c r="MY218" s="3"/>
      <c r="MZ218" s="3"/>
      <c r="NA218" s="3"/>
      <c r="NB218" s="3"/>
      <c r="NC218" s="3"/>
      <c r="ND218" s="3"/>
      <c r="NE218" s="3"/>
      <c r="NF218" s="3"/>
      <c r="NG218" s="3"/>
      <c r="NH218" s="3"/>
      <c r="NI218" s="3"/>
      <c r="NJ218" s="3"/>
      <c r="NK218" s="3"/>
      <c r="NL218" s="3"/>
      <c r="NM218" s="3"/>
      <c r="NN218" s="3"/>
      <c r="NO218" s="3"/>
      <c r="NP218" s="3"/>
      <c r="NQ218" s="3"/>
      <c r="NR218" s="3"/>
      <c r="NS218" s="3"/>
      <c r="NT218" s="3"/>
      <c r="NU218" s="3"/>
      <c r="NV218" s="3"/>
      <c r="NW218" s="3"/>
      <c r="NX218" s="3"/>
      <c r="NY218" s="3"/>
      <c r="NZ218" s="3"/>
      <c r="OA218" s="3"/>
      <c r="OB218" s="3"/>
      <c r="OC218" s="3"/>
      <c r="OD218" s="3"/>
      <c r="OE218" s="3"/>
      <c r="OF218" s="3"/>
      <c r="OG218" s="3"/>
      <c r="OH218" s="3"/>
      <c r="OI218" s="3"/>
      <c r="OJ218" s="3"/>
      <c r="OK218" s="3"/>
      <c r="OL218" s="3"/>
      <c r="OM218" s="3"/>
      <c r="ON218" s="3"/>
      <c r="OO218" s="3"/>
      <c r="OP218" s="3"/>
      <c r="OQ218" s="3"/>
      <c r="OR218" s="3"/>
      <c r="OS218" s="3"/>
      <c r="OT218" s="3"/>
      <c r="OU218" s="3"/>
      <c r="OV218" s="3"/>
      <c r="OW218" s="3"/>
      <c r="OX218" s="3"/>
      <c r="OY218" s="3"/>
      <c r="OZ218" s="3"/>
      <c r="PA218" s="3"/>
      <c r="PB218" s="3"/>
      <c r="PC218" s="3"/>
      <c r="PD218" s="3"/>
      <c r="PE218" s="3"/>
      <c r="PF218" s="3"/>
      <c r="PG218" s="3"/>
      <c r="PH218" s="3"/>
      <c r="PI218" s="3"/>
      <c r="PJ218" s="3"/>
      <c r="PK218" s="3"/>
      <c r="PL218" s="3"/>
      <c r="PM218" s="3"/>
      <c r="PN218" s="3"/>
      <c r="PO218" s="3"/>
      <c r="PP218" s="3"/>
      <c r="PQ218" s="3"/>
      <c r="PR218" s="3"/>
      <c r="PS218" s="3"/>
      <c r="PT218" s="3"/>
      <c r="PU218" s="3"/>
      <c r="PV218" s="3"/>
      <c r="PW218" s="3"/>
      <c r="PX218" s="3"/>
      <c r="PY218" s="3"/>
      <c r="PZ218" s="3"/>
      <c r="QA218" s="3"/>
      <c r="QB218" s="3"/>
      <c r="QC218" s="3"/>
      <c r="QD218" s="3"/>
      <c r="QE218" s="3"/>
      <c r="QF218" s="3"/>
      <c r="QG218" s="3"/>
      <c r="QH218" s="3"/>
      <c r="QI218" s="3"/>
      <c r="QJ218" s="3"/>
      <c r="QK218" s="3"/>
      <c r="QL218" s="3"/>
      <c r="QM218" s="3"/>
      <c r="QN218" s="3"/>
      <c r="QO218" s="3"/>
      <c r="QP218" s="3"/>
      <c r="QQ218" s="3"/>
      <c r="QR218" s="3"/>
      <c r="QS218" s="3"/>
      <c r="QT218" s="3"/>
      <c r="QU218" s="3"/>
      <c r="QV218" s="3"/>
      <c r="QW218" s="3"/>
      <c r="QX218" s="3"/>
      <c r="QY218" s="3"/>
      <c r="QZ218" s="3"/>
      <c r="RA218" s="3"/>
      <c r="RB218" s="3"/>
      <c r="RC218" s="3"/>
      <c r="RD218" s="3"/>
      <c r="RE218" s="3"/>
      <c r="RF218" s="3"/>
      <c r="RG218" s="3"/>
      <c r="RH218" s="3"/>
      <c r="RI218" s="3"/>
      <c r="RJ218" s="3"/>
      <c r="RK218" s="3"/>
      <c r="RL218" s="3"/>
      <c r="RM218" s="3"/>
      <c r="RN218" s="3"/>
      <c r="RO218" s="3"/>
      <c r="RP218" s="3"/>
      <c r="RQ218" s="3"/>
      <c r="RR218" s="3"/>
      <c r="RS218" s="3"/>
      <c r="RT218" s="3"/>
      <c r="RU218" s="3"/>
      <c r="RV218" s="3"/>
      <c r="RW218" s="3"/>
      <c r="RX218" s="3"/>
      <c r="RY218" s="3"/>
      <c r="RZ218" s="3"/>
      <c r="SA218" s="3"/>
      <c r="SB218" s="3"/>
      <c r="SC218" s="3"/>
      <c r="SD218" s="3"/>
      <c r="SE218" s="3"/>
      <c r="SF218" s="3"/>
      <c r="SG218" s="3"/>
      <c r="SH218" s="3"/>
      <c r="SI218" s="3"/>
      <c r="SJ218" s="3"/>
      <c r="SK218" s="3"/>
      <c r="SL218" s="3"/>
      <c r="SM218" s="3"/>
      <c r="SN218" s="3"/>
      <c r="SO218" s="3"/>
      <c r="SP218" s="3"/>
      <c r="SQ218" s="3"/>
      <c r="SR218" s="3"/>
      <c r="SS218" s="3"/>
      <c r="ST218" s="3"/>
      <c r="SU218" s="3"/>
      <c r="SV218" s="3"/>
      <c r="SW218" s="3"/>
      <c r="SX218" s="3"/>
      <c r="SY218" s="3"/>
      <c r="SZ218" s="3"/>
      <c r="TA218" s="3"/>
      <c r="TB218" s="3"/>
      <c r="TC218" s="3"/>
      <c r="TD218" s="3"/>
      <c r="TE218" s="3"/>
      <c r="TF218" s="3"/>
      <c r="TG218" s="3"/>
      <c r="TH218" s="3"/>
      <c r="TI218" s="3"/>
      <c r="TJ218" s="3"/>
      <c r="TK218" s="3"/>
      <c r="TL218" s="3"/>
      <c r="TM218" s="3"/>
      <c r="TN218" s="3"/>
      <c r="TO218" s="3"/>
      <c r="TP218" s="3"/>
      <c r="TQ218" s="3"/>
      <c r="TR218" s="3"/>
      <c r="TS218" s="3"/>
      <c r="TT218" s="3"/>
      <c r="TU218" s="3"/>
      <c r="TV218" s="3"/>
      <c r="TW218" s="3"/>
      <c r="TX218" s="3"/>
      <c r="TY218" s="3"/>
      <c r="TZ218" s="3"/>
      <c r="UA218" s="3"/>
      <c r="UB218" s="3"/>
      <c r="UC218" s="3"/>
      <c r="UD218" s="3"/>
      <c r="UE218" s="3"/>
      <c r="UF218" s="3"/>
      <c r="UG218" s="3"/>
      <c r="UH218" s="3"/>
      <c r="UI218" s="3"/>
      <c r="UJ218" s="3"/>
      <c r="UK218" s="3"/>
      <c r="UL218" s="3"/>
      <c r="UM218" s="3"/>
      <c r="UN218" s="3"/>
      <c r="UO218" s="3"/>
      <c r="UP218" s="3"/>
      <c r="UQ218" s="3"/>
      <c r="UR218" s="3"/>
      <c r="US218" s="3"/>
      <c r="UT218" s="3"/>
      <c r="UU218" s="3"/>
      <c r="UV218" s="3"/>
      <c r="UW218" s="3"/>
      <c r="UX218" s="3"/>
      <c r="UY218" s="3"/>
      <c r="UZ218" s="3"/>
      <c r="VA218" s="3"/>
      <c r="VB218" s="3"/>
      <c r="VC218" s="3"/>
      <c r="VD218" s="3"/>
      <c r="VE218" s="3"/>
      <c r="VF218" s="3"/>
      <c r="VG218" s="3"/>
      <c r="VH218" s="3"/>
      <c r="VI218" s="3"/>
      <c r="VJ218" s="3"/>
      <c r="VK218" s="3"/>
      <c r="VL218" s="3"/>
      <c r="VM218" s="3"/>
      <c r="VN218" s="3"/>
      <c r="VO218" s="3"/>
      <c r="VP218" s="3"/>
      <c r="VQ218" s="3"/>
      <c r="VR218" s="3"/>
      <c r="VS218" s="3"/>
      <c r="VT218" s="3"/>
      <c r="VU218" s="3"/>
      <c r="VV218" s="3"/>
      <c r="VW218" s="3"/>
      <c r="VX218" s="3"/>
      <c r="VY218" s="3"/>
      <c r="VZ218" s="3"/>
      <c r="WA218" s="3"/>
      <c r="WB218" s="3"/>
      <c r="WC218" s="3"/>
      <c r="WD218" s="3"/>
      <c r="WE218" s="3"/>
      <c r="WF218" s="3"/>
      <c r="WG218" s="3"/>
      <c r="WH218" s="3"/>
      <c r="WI218" s="3"/>
      <c r="WJ218" s="3"/>
      <c r="WK218" s="3"/>
      <c r="WL218" s="3"/>
      <c r="WM218" s="3"/>
      <c r="WN218" s="3"/>
      <c r="WO218" s="3"/>
      <c r="WP218" s="3"/>
      <c r="WQ218" s="3"/>
      <c r="WR218" s="3"/>
      <c r="WS218" s="3"/>
      <c r="WT218" s="3"/>
      <c r="WU218" s="3"/>
      <c r="WV218" s="3"/>
      <c r="WW218" s="3"/>
      <c r="WX218" s="3"/>
      <c r="WY218" s="3"/>
      <c r="WZ218" s="3"/>
      <c r="XA218" s="3"/>
      <c r="XB218" s="3"/>
      <c r="XC218" s="3"/>
      <c r="XD218" s="3"/>
      <c r="XE218" s="3"/>
      <c r="XF218" s="3"/>
      <c r="XG218" s="3"/>
      <c r="XH218" s="3"/>
      <c r="XI218" s="3"/>
      <c r="XJ218" s="3"/>
      <c r="XK218" s="3"/>
      <c r="XL218" s="3"/>
      <c r="XM218" s="3"/>
      <c r="XN218" s="3"/>
      <c r="XO218" s="3"/>
      <c r="XP218" s="3"/>
      <c r="XQ218" s="3"/>
      <c r="XR218" s="3"/>
      <c r="XS218" s="3"/>
      <c r="XT218" s="3"/>
      <c r="XU218" s="3"/>
      <c r="XV218" s="3"/>
      <c r="XW218" s="3"/>
      <c r="XX218" s="3"/>
      <c r="XY218" s="3"/>
      <c r="XZ218" s="3"/>
      <c r="YA218" s="3"/>
      <c r="YB218" s="3"/>
      <c r="YC218" s="3"/>
      <c r="YD218" s="3"/>
      <c r="YE218" s="3"/>
      <c r="YF218" s="3"/>
      <c r="YG218" s="3"/>
      <c r="YH218" s="3"/>
      <c r="YI218" s="3"/>
      <c r="YJ218" s="3"/>
      <c r="YK218" s="3"/>
      <c r="YL218" s="3"/>
      <c r="YM218" s="3"/>
      <c r="YN218" s="3"/>
      <c r="YO218" s="3"/>
      <c r="YP218" s="3"/>
      <c r="YQ218" s="3"/>
      <c r="YR218" s="3"/>
      <c r="YS218" s="3"/>
      <c r="YT218" s="3"/>
      <c r="YU218" s="3"/>
      <c r="YV218" s="3"/>
      <c r="YW218" s="3"/>
      <c r="YX218" s="3"/>
      <c r="YY218" s="3"/>
      <c r="YZ218" s="3"/>
      <c r="ZA218" s="3"/>
      <c r="ZB218" s="3"/>
      <c r="ZC218" s="3"/>
      <c r="ZD218" s="3"/>
      <c r="ZE218" s="3"/>
      <c r="ZF218" s="3"/>
      <c r="ZG218" s="3"/>
      <c r="ZH218" s="3"/>
      <c r="ZI218" s="3"/>
      <c r="ZJ218" s="3"/>
      <c r="ZK218" s="3"/>
      <c r="ZL218" s="3"/>
      <c r="ZM218" s="3"/>
      <c r="ZN218" s="3"/>
      <c r="ZO218" s="3"/>
      <c r="ZP218" s="3"/>
      <c r="ZQ218" s="3"/>
      <c r="ZR218" s="3"/>
      <c r="ZS218" s="3"/>
      <c r="ZT218" s="3"/>
      <c r="ZU218" s="3"/>
      <c r="ZV218" s="3"/>
      <c r="ZW218" s="3"/>
      <c r="ZX218" s="3"/>
      <c r="ZY218" s="3"/>
      <c r="ZZ218" s="3"/>
      <c r="AAA218" s="3"/>
      <c r="AAB218" s="3"/>
      <c r="AAC218" s="3"/>
      <c r="AAD218" s="3"/>
      <c r="AAE218" s="3"/>
      <c r="AAF218" s="3"/>
      <c r="AAG218" s="3"/>
      <c r="AAH218" s="3"/>
      <c r="AAI218" s="3"/>
      <c r="AAJ218" s="3"/>
      <c r="AAK218" s="3"/>
      <c r="AAL218" s="3"/>
      <c r="AAM218" s="3"/>
      <c r="AAN218" s="3"/>
      <c r="AAO218" s="3"/>
      <c r="AAP218" s="3"/>
      <c r="AAQ218" s="3"/>
      <c r="AAR218" s="3"/>
      <c r="AAS218" s="3"/>
      <c r="AAT218" s="3"/>
      <c r="AAU218" s="3"/>
      <c r="AAV218" s="3"/>
      <c r="AAW218" s="3"/>
      <c r="AAX218" s="3"/>
      <c r="AAY218" s="3"/>
      <c r="AAZ218" s="3"/>
      <c r="ABA218" s="3"/>
      <c r="ABB218" s="3"/>
      <c r="ABC218" s="3"/>
      <c r="ABD218" s="3"/>
      <c r="ABE218" s="3"/>
      <c r="ABF218" s="3"/>
      <c r="ABG218" s="3"/>
      <c r="ABH218" s="3"/>
    </row>
    <row r="219" spans="1:736" s="2" customFormat="1" ht="99.75">
      <c r="A219" s="92" t="s">
        <v>1058</v>
      </c>
      <c r="B219" s="93" t="s">
        <v>841</v>
      </c>
      <c r="C219" s="87" t="s">
        <v>855</v>
      </c>
      <c r="D219" s="87" t="s">
        <v>864</v>
      </c>
      <c r="E219" s="174" t="s">
        <v>865</v>
      </c>
      <c r="F219" s="93" t="s">
        <v>320</v>
      </c>
      <c r="G219" s="93" t="s">
        <v>318</v>
      </c>
      <c r="H219" s="135">
        <v>2</v>
      </c>
      <c r="I219" s="90">
        <v>3</v>
      </c>
      <c r="J219" s="90">
        <v>1</v>
      </c>
      <c r="K219" s="136">
        <v>2</v>
      </c>
      <c r="L219" s="91" t="s">
        <v>343</v>
      </c>
      <c r="M219" s="94" t="s">
        <v>284</v>
      </c>
      <c r="N219" s="180" t="s">
        <v>1108</v>
      </c>
      <c r="O219" s="180" t="s">
        <v>1141</v>
      </c>
      <c r="P219" s="180" t="s">
        <v>1138</v>
      </c>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c r="IW219" s="3"/>
      <c r="IX219" s="3"/>
      <c r="IY219" s="3"/>
      <c r="IZ219" s="3"/>
      <c r="JA219" s="3"/>
      <c r="JB219" s="3"/>
      <c r="JC219" s="3"/>
      <c r="JD219" s="3"/>
      <c r="JE219" s="3"/>
      <c r="JF219" s="3"/>
      <c r="JG219" s="3"/>
      <c r="JH219" s="3"/>
      <c r="JI219" s="3"/>
      <c r="JJ219" s="3"/>
      <c r="JK219" s="3"/>
      <c r="JL219" s="3"/>
      <c r="JM219" s="3"/>
      <c r="JN219" s="3"/>
      <c r="JO219" s="3"/>
      <c r="JP219" s="3"/>
      <c r="JQ219" s="3"/>
      <c r="JR219" s="3"/>
      <c r="JS219" s="3"/>
      <c r="JT219" s="3"/>
      <c r="JU219" s="3"/>
      <c r="JV219" s="3"/>
      <c r="JW219" s="3"/>
      <c r="JX219" s="3"/>
      <c r="JY219" s="3"/>
      <c r="JZ219" s="3"/>
      <c r="KA219" s="3"/>
      <c r="KB219" s="3"/>
      <c r="KC219" s="3"/>
      <c r="KD219" s="3"/>
      <c r="KE219" s="3"/>
      <c r="KF219" s="3"/>
      <c r="KG219" s="3"/>
      <c r="KH219" s="3"/>
      <c r="KI219" s="3"/>
      <c r="KJ219" s="3"/>
      <c r="KK219" s="3"/>
      <c r="KL219" s="3"/>
      <c r="KM219" s="3"/>
      <c r="KN219" s="3"/>
      <c r="KO219" s="3"/>
      <c r="KP219" s="3"/>
      <c r="KQ219" s="3"/>
      <c r="KR219" s="3"/>
      <c r="KS219" s="3"/>
      <c r="KT219" s="3"/>
      <c r="KU219" s="3"/>
      <c r="KV219" s="3"/>
      <c r="KW219" s="3"/>
      <c r="KX219" s="3"/>
      <c r="KY219" s="3"/>
      <c r="KZ219" s="3"/>
      <c r="LA219" s="3"/>
      <c r="LB219" s="3"/>
      <c r="LC219" s="3"/>
      <c r="LD219" s="3"/>
      <c r="LE219" s="3"/>
      <c r="LF219" s="3"/>
      <c r="LG219" s="3"/>
      <c r="LH219" s="3"/>
      <c r="LI219" s="3"/>
      <c r="LJ219" s="3"/>
      <c r="LK219" s="3"/>
      <c r="LL219" s="3"/>
      <c r="LM219" s="3"/>
      <c r="LN219" s="3"/>
      <c r="LO219" s="3"/>
      <c r="LP219" s="3"/>
      <c r="LQ219" s="3"/>
      <c r="LR219" s="3"/>
      <c r="LS219" s="3"/>
      <c r="LT219" s="3"/>
      <c r="LU219" s="3"/>
      <c r="LV219" s="3"/>
      <c r="LW219" s="3"/>
      <c r="LX219" s="3"/>
      <c r="LY219" s="3"/>
      <c r="LZ219" s="3"/>
      <c r="MA219" s="3"/>
      <c r="MB219" s="3"/>
      <c r="MC219" s="3"/>
      <c r="MD219" s="3"/>
      <c r="ME219" s="3"/>
      <c r="MF219" s="3"/>
      <c r="MG219" s="3"/>
      <c r="MH219" s="3"/>
      <c r="MI219" s="3"/>
      <c r="MJ219" s="3"/>
      <c r="MK219" s="3"/>
      <c r="ML219" s="3"/>
      <c r="MM219" s="3"/>
      <c r="MN219" s="3"/>
      <c r="MO219" s="3"/>
      <c r="MP219" s="3"/>
      <c r="MQ219" s="3"/>
      <c r="MR219" s="3"/>
      <c r="MS219" s="3"/>
      <c r="MT219" s="3"/>
      <c r="MU219" s="3"/>
      <c r="MV219" s="3"/>
      <c r="MW219" s="3"/>
      <c r="MX219" s="3"/>
      <c r="MY219" s="3"/>
      <c r="MZ219" s="3"/>
      <c r="NA219" s="3"/>
      <c r="NB219" s="3"/>
      <c r="NC219" s="3"/>
      <c r="ND219" s="3"/>
      <c r="NE219" s="3"/>
      <c r="NF219" s="3"/>
      <c r="NG219" s="3"/>
      <c r="NH219" s="3"/>
      <c r="NI219" s="3"/>
      <c r="NJ219" s="3"/>
      <c r="NK219" s="3"/>
      <c r="NL219" s="3"/>
      <c r="NM219" s="3"/>
      <c r="NN219" s="3"/>
      <c r="NO219" s="3"/>
      <c r="NP219" s="3"/>
      <c r="NQ219" s="3"/>
      <c r="NR219" s="3"/>
      <c r="NS219" s="3"/>
      <c r="NT219" s="3"/>
      <c r="NU219" s="3"/>
      <c r="NV219" s="3"/>
      <c r="NW219" s="3"/>
      <c r="NX219" s="3"/>
      <c r="NY219" s="3"/>
      <c r="NZ219" s="3"/>
      <c r="OA219" s="3"/>
      <c r="OB219" s="3"/>
      <c r="OC219" s="3"/>
      <c r="OD219" s="3"/>
      <c r="OE219" s="3"/>
      <c r="OF219" s="3"/>
      <c r="OG219" s="3"/>
      <c r="OH219" s="3"/>
      <c r="OI219" s="3"/>
      <c r="OJ219" s="3"/>
      <c r="OK219" s="3"/>
      <c r="OL219" s="3"/>
      <c r="OM219" s="3"/>
      <c r="ON219" s="3"/>
      <c r="OO219" s="3"/>
      <c r="OP219" s="3"/>
      <c r="OQ219" s="3"/>
      <c r="OR219" s="3"/>
      <c r="OS219" s="3"/>
      <c r="OT219" s="3"/>
      <c r="OU219" s="3"/>
      <c r="OV219" s="3"/>
      <c r="OW219" s="3"/>
      <c r="OX219" s="3"/>
      <c r="OY219" s="3"/>
      <c r="OZ219" s="3"/>
      <c r="PA219" s="3"/>
      <c r="PB219" s="3"/>
      <c r="PC219" s="3"/>
      <c r="PD219" s="3"/>
      <c r="PE219" s="3"/>
      <c r="PF219" s="3"/>
      <c r="PG219" s="3"/>
      <c r="PH219" s="3"/>
      <c r="PI219" s="3"/>
      <c r="PJ219" s="3"/>
      <c r="PK219" s="3"/>
      <c r="PL219" s="3"/>
      <c r="PM219" s="3"/>
      <c r="PN219" s="3"/>
      <c r="PO219" s="3"/>
      <c r="PP219" s="3"/>
      <c r="PQ219" s="3"/>
      <c r="PR219" s="3"/>
      <c r="PS219" s="3"/>
      <c r="PT219" s="3"/>
      <c r="PU219" s="3"/>
      <c r="PV219" s="3"/>
      <c r="PW219" s="3"/>
      <c r="PX219" s="3"/>
      <c r="PY219" s="3"/>
      <c r="PZ219" s="3"/>
      <c r="QA219" s="3"/>
      <c r="QB219" s="3"/>
      <c r="QC219" s="3"/>
      <c r="QD219" s="3"/>
      <c r="QE219" s="3"/>
      <c r="QF219" s="3"/>
      <c r="QG219" s="3"/>
      <c r="QH219" s="3"/>
      <c r="QI219" s="3"/>
      <c r="QJ219" s="3"/>
      <c r="QK219" s="3"/>
      <c r="QL219" s="3"/>
      <c r="QM219" s="3"/>
      <c r="QN219" s="3"/>
      <c r="QO219" s="3"/>
      <c r="QP219" s="3"/>
      <c r="QQ219" s="3"/>
      <c r="QR219" s="3"/>
      <c r="QS219" s="3"/>
      <c r="QT219" s="3"/>
      <c r="QU219" s="3"/>
      <c r="QV219" s="3"/>
      <c r="QW219" s="3"/>
      <c r="QX219" s="3"/>
      <c r="QY219" s="3"/>
      <c r="QZ219" s="3"/>
      <c r="RA219" s="3"/>
      <c r="RB219" s="3"/>
      <c r="RC219" s="3"/>
      <c r="RD219" s="3"/>
      <c r="RE219" s="3"/>
      <c r="RF219" s="3"/>
      <c r="RG219" s="3"/>
      <c r="RH219" s="3"/>
      <c r="RI219" s="3"/>
      <c r="RJ219" s="3"/>
      <c r="RK219" s="3"/>
      <c r="RL219" s="3"/>
      <c r="RM219" s="3"/>
      <c r="RN219" s="3"/>
      <c r="RO219" s="3"/>
      <c r="RP219" s="3"/>
      <c r="RQ219" s="3"/>
      <c r="RR219" s="3"/>
      <c r="RS219" s="3"/>
      <c r="RT219" s="3"/>
      <c r="RU219" s="3"/>
      <c r="RV219" s="3"/>
      <c r="RW219" s="3"/>
      <c r="RX219" s="3"/>
      <c r="RY219" s="3"/>
      <c r="RZ219" s="3"/>
      <c r="SA219" s="3"/>
      <c r="SB219" s="3"/>
      <c r="SC219" s="3"/>
      <c r="SD219" s="3"/>
      <c r="SE219" s="3"/>
      <c r="SF219" s="3"/>
      <c r="SG219" s="3"/>
      <c r="SH219" s="3"/>
      <c r="SI219" s="3"/>
      <c r="SJ219" s="3"/>
      <c r="SK219" s="3"/>
      <c r="SL219" s="3"/>
      <c r="SM219" s="3"/>
      <c r="SN219" s="3"/>
      <c r="SO219" s="3"/>
      <c r="SP219" s="3"/>
      <c r="SQ219" s="3"/>
      <c r="SR219" s="3"/>
      <c r="SS219" s="3"/>
      <c r="ST219" s="3"/>
      <c r="SU219" s="3"/>
      <c r="SV219" s="3"/>
      <c r="SW219" s="3"/>
      <c r="SX219" s="3"/>
      <c r="SY219" s="3"/>
      <c r="SZ219" s="3"/>
      <c r="TA219" s="3"/>
      <c r="TB219" s="3"/>
      <c r="TC219" s="3"/>
      <c r="TD219" s="3"/>
      <c r="TE219" s="3"/>
      <c r="TF219" s="3"/>
      <c r="TG219" s="3"/>
      <c r="TH219" s="3"/>
      <c r="TI219" s="3"/>
      <c r="TJ219" s="3"/>
      <c r="TK219" s="3"/>
      <c r="TL219" s="3"/>
      <c r="TM219" s="3"/>
      <c r="TN219" s="3"/>
      <c r="TO219" s="3"/>
      <c r="TP219" s="3"/>
      <c r="TQ219" s="3"/>
      <c r="TR219" s="3"/>
      <c r="TS219" s="3"/>
      <c r="TT219" s="3"/>
      <c r="TU219" s="3"/>
      <c r="TV219" s="3"/>
      <c r="TW219" s="3"/>
      <c r="TX219" s="3"/>
      <c r="TY219" s="3"/>
      <c r="TZ219" s="3"/>
      <c r="UA219" s="3"/>
      <c r="UB219" s="3"/>
      <c r="UC219" s="3"/>
      <c r="UD219" s="3"/>
      <c r="UE219" s="3"/>
      <c r="UF219" s="3"/>
      <c r="UG219" s="3"/>
      <c r="UH219" s="3"/>
      <c r="UI219" s="3"/>
      <c r="UJ219" s="3"/>
      <c r="UK219" s="3"/>
      <c r="UL219" s="3"/>
      <c r="UM219" s="3"/>
      <c r="UN219" s="3"/>
      <c r="UO219" s="3"/>
      <c r="UP219" s="3"/>
      <c r="UQ219" s="3"/>
      <c r="UR219" s="3"/>
      <c r="US219" s="3"/>
      <c r="UT219" s="3"/>
      <c r="UU219" s="3"/>
      <c r="UV219" s="3"/>
      <c r="UW219" s="3"/>
      <c r="UX219" s="3"/>
      <c r="UY219" s="3"/>
      <c r="UZ219" s="3"/>
      <c r="VA219" s="3"/>
      <c r="VB219" s="3"/>
      <c r="VC219" s="3"/>
      <c r="VD219" s="3"/>
      <c r="VE219" s="3"/>
      <c r="VF219" s="3"/>
      <c r="VG219" s="3"/>
      <c r="VH219" s="3"/>
      <c r="VI219" s="3"/>
      <c r="VJ219" s="3"/>
      <c r="VK219" s="3"/>
      <c r="VL219" s="3"/>
      <c r="VM219" s="3"/>
      <c r="VN219" s="3"/>
      <c r="VO219" s="3"/>
      <c r="VP219" s="3"/>
      <c r="VQ219" s="3"/>
      <c r="VR219" s="3"/>
      <c r="VS219" s="3"/>
      <c r="VT219" s="3"/>
      <c r="VU219" s="3"/>
      <c r="VV219" s="3"/>
      <c r="VW219" s="3"/>
      <c r="VX219" s="3"/>
      <c r="VY219" s="3"/>
      <c r="VZ219" s="3"/>
      <c r="WA219" s="3"/>
      <c r="WB219" s="3"/>
      <c r="WC219" s="3"/>
      <c r="WD219" s="3"/>
      <c r="WE219" s="3"/>
      <c r="WF219" s="3"/>
      <c r="WG219" s="3"/>
      <c r="WH219" s="3"/>
      <c r="WI219" s="3"/>
      <c r="WJ219" s="3"/>
      <c r="WK219" s="3"/>
      <c r="WL219" s="3"/>
      <c r="WM219" s="3"/>
      <c r="WN219" s="3"/>
      <c r="WO219" s="3"/>
      <c r="WP219" s="3"/>
      <c r="WQ219" s="3"/>
      <c r="WR219" s="3"/>
      <c r="WS219" s="3"/>
      <c r="WT219" s="3"/>
      <c r="WU219" s="3"/>
      <c r="WV219" s="3"/>
      <c r="WW219" s="3"/>
      <c r="WX219" s="3"/>
      <c r="WY219" s="3"/>
      <c r="WZ219" s="3"/>
      <c r="XA219" s="3"/>
      <c r="XB219" s="3"/>
      <c r="XC219" s="3"/>
      <c r="XD219" s="3"/>
      <c r="XE219" s="3"/>
      <c r="XF219" s="3"/>
      <c r="XG219" s="3"/>
      <c r="XH219" s="3"/>
      <c r="XI219" s="3"/>
      <c r="XJ219" s="3"/>
      <c r="XK219" s="3"/>
      <c r="XL219" s="3"/>
      <c r="XM219" s="3"/>
      <c r="XN219" s="3"/>
      <c r="XO219" s="3"/>
      <c r="XP219" s="3"/>
      <c r="XQ219" s="3"/>
      <c r="XR219" s="3"/>
      <c r="XS219" s="3"/>
      <c r="XT219" s="3"/>
      <c r="XU219" s="3"/>
      <c r="XV219" s="3"/>
      <c r="XW219" s="3"/>
      <c r="XX219" s="3"/>
      <c r="XY219" s="3"/>
      <c r="XZ219" s="3"/>
      <c r="YA219" s="3"/>
      <c r="YB219" s="3"/>
      <c r="YC219" s="3"/>
      <c r="YD219" s="3"/>
      <c r="YE219" s="3"/>
      <c r="YF219" s="3"/>
      <c r="YG219" s="3"/>
      <c r="YH219" s="3"/>
      <c r="YI219" s="3"/>
      <c r="YJ219" s="3"/>
      <c r="YK219" s="3"/>
      <c r="YL219" s="3"/>
      <c r="YM219" s="3"/>
      <c r="YN219" s="3"/>
      <c r="YO219" s="3"/>
      <c r="YP219" s="3"/>
      <c r="YQ219" s="3"/>
      <c r="YR219" s="3"/>
      <c r="YS219" s="3"/>
      <c r="YT219" s="3"/>
      <c r="YU219" s="3"/>
      <c r="YV219" s="3"/>
      <c r="YW219" s="3"/>
      <c r="YX219" s="3"/>
      <c r="YY219" s="3"/>
      <c r="YZ219" s="3"/>
      <c r="ZA219" s="3"/>
      <c r="ZB219" s="3"/>
      <c r="ZC219" s="3"/>
      <c r="ZD219" s="3"/>
      <c r="ZE219" s="3"/>
      <c r="ZF219" s="3"/>
      <c r="ZG219" s="3"/>
      <c r="ZH219" s="3"/>
      <c r="ZI219" s="3"/>
      <c r="ZJ219" s="3"/>
      <c r="ZK219" s="3"/>
      <c r="ZL219" s="3"/>
      <c r="ZM219" s="3"/>
      <c r="ZN219" s="3"/>
      <c r="ZO219" s="3"/>
      <c r="ZP219" s="3"/>
      <c r="ZQ219" s="3"/>
      <c r="ZR219" s="3"/>
      <c r="ZS219" s="3"/>
      <c r="ZT219" s="3"/>
      <c r="ZU219" s="3"/>
      <c r="ZV219" s="3"/>
      <c r="ZW219" s="3"/>
      <c r="ZX219" s="3"/>
      <c r="ZY219" s="3"/>
      <c r="ZZ219" s="3"/>
      <c r="AAA219" s="3"/>
      <c r="AAB219" s="3"/>
      <c r="AAC219" s="3"/>
      <c r="AAD219" s="3"/>
      <c r="AAE219" s="3"/>
      <c r="AAF219" s="3"/>
      <c r="AAG219" s="3"/>
      <c r="AAH219" s="3"/>
      <c r="AAI219" s="3"/>
      <c r="AAJ219" s="3"/>
      <c r="AAK219" s="3"/>
      <c r="AAL219" s="3"/>
      <c r="AAM219" s="3"/>
      <c r="AAN219" s="3"/>
      <c r="AAO219" s="3"/>
      <c r="AAP219" s="3"/>
      <c r="AAQ219" s="3"/>
      <c r="AAR219" s="3"/>
      <c r="AAS219" s="3"/>
      <c r="AAT219" s="3"/>
      <c r="AAU219" s="3"/>
      <c r="AAV219" s="3"/>
      <c r="AAW219" s="3"/>
      <c r="AAX219" s="3"/>
      <c r="AAY219" s="3"/>
      <c r="AAZ219" s="3"/>
      <c r="ABA219" s="3"/>
      <c r="ABB219" s="3"/>
      <c r="ABC219" s="3"/>
      <c r="ABD219" s="3"/>
      <c r="ABE219" s="3"/>
      <c r="ABF219" s="3"/>
      <c r="ABG219" s="3"/>
      <c r="ABH219" s="3"/>
    </row>
    <row r="220" spans="1:736" s="2" customFormat="1" ht="57">
      <c r="A220" s="92" t="s">
        <v>1059</v>
      </c>
      <c r="B220" s="93" t="s">
        <v>841</v>
      </c>
      <c r="C220" s="87" t="s">
        <v>855</v>
      </c>
      <c r="D220" s="87" t="s">
        <v>874</v>
      </c>
      <c r="E220" s="174" t="s">
        <v>875</v>
      </c>
      <c r="F220" s="93" t="s">
        <v>320</v>
      </c>
      <c r="G220" s="93" t="s">
        <v>318</v>
      </c>
      <c r="H220" s="135">
        <v>2</v>
      </c>
      <c r="I220" s="90">
        <v>3</v>
      </c>
      <c r="J220" s="90">
        <v>1</v>
      </c>
      <c r="K220" s="136">
        <v>2</v>
      </c>
      <c r="L220" s="91" t="s">
        <v>343</v>
      </c>
      <c r="M220" s="94" t="s">
        <v>284</v>
      </c>
      <c r="N220" s="180" t="s">
        <v>1108</v>
      </c>
      <c r="O220" s="180" t="s">
        <v>1141</v>
      </c>
      <c r="P220" s="180" t="s">
        <v>1138</v>
      </c>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c r="IW220" s="3"/>
      <c r="IX220" s="3"/>
      <c r="IY220" s="3"/>
      <c r="IZ220" s="3"/>
      <c r="JA220" s="3"/>
      <c r="JB220" s="3"/>
      <c r="JC220" s="3"/>
      <c r="JD220" s="3"/>
      <c r="JE220" s="3"/>
      <c r="JF220" s="3"/>
      <c r="JG220" s="3"/>
      <c r="JH220" s="3"/>
      <c r="JI220" s="3"/>
      <c r="JJ220" s="3"/>
      <c r="JK220" s="3"/>
      <c r="JL220" s="3"/>
      <c r="JM220" s="3"/>
      <c r="JN220" s="3"/>
      <c r="JO220" s="3"/>
      <c r="JP220" s="3"/>
      <c r="JQ220" s="3"/>
      <c r="JR220" s="3"/>
      <c r="JS220" s="3"/>
      <c r="JT220" s="3"/>
      <c r="JU220" s="3"/>
      <c r="JV220" s="3"/>
      <c r="JW220" s="3"/>
      <c r="JX220" s="3"/>
      <c r="JY220" s="3"/>
      <c r="JZ220" s="3"/>
      <c r="KA220" s="3"/>
      <c r="KB220" s="3"/>
      <c r="KC220" s="3"/>
      <c r="KD220" s="3"/>
      <c r="KE220" s="3"/>
      <c r="KF220" s="3"/>
      <c r="KG220" s="3"/>
      <c r="KH220" s="3"/>
      <c r="KI220" s="3"/>
      <c r="KJ220" s="3"/>
      <c r="KK220" s="3"/>
      <c r="KL220" s="3"/>
      <c r="KM220" s="3"/>
      <c r="KN220" s="3"/>
      <c r="KO220" s="3"/>
      <c r="KP220" s="3"/>
      <c r="KQ220" s="3"/>
      <c r="KR220" s="3"/>
      <c r="KS220" s="3"/>
      <c r="KT220" s="3"/>
      <c r="KU220" s="3"/>
      <c r="KV220" s="3"/>
      <c r="KW220" s="3"/>
      <c r="KX220" s="3"/>
      <c r="KY220" s="3"/>
      <c r="KZ220" s="3"/>
      <c r="LA220" s="3"/>
      <c r="LB220" s="3"/>
      <c r="LC220" s="3"/>
      <c r="LD220" s="3"/>
      <c r="LE220" s="3"/>
      <c r="LF220" s="3"/>
      <c r="LG220" s="3"/>
      <c r="LH220" s="3"/>
      <c r="LI220" s="3"/>
      <c r="LJ220" s="3"/>
      <c r="LK220" s="3"/>
      <c r="LL220" s="3"/>
      <c r="LM220" s="3"/>
      <c r="LN220" s="3"/>
      <c r="LO220" s="3"/>
      <c r="LP220" s="3"/>
      <c r="LQ220" s="3"/>
      <c r="LR220" s="3"/>
      <c r="LS220" s="3"/>
      <c r="LT220" s="3"/>
      <c r="LU220" s="3"/>
      <c r="LV220" s="3"/>
      <c r="LW220" s="3"/>
      <c r="LX220" s="3"/>
      <c r="LY220" s="3"/>
      <c r="LZ220" s="3"/>
      <c r="MA220" s="3"/>
      <c r="MB220" s="3"/>
      <c r="MC220" s="3"/>
      <c r="MD220" s="3"/>
      <c r="ME220" s="3"/>
      <c r="MF220" s="3"/>
      <c r="MG220" s="3"/>
      <c r="MH220" s="3"/>
      <c r="MI220" s="3"/>
      <c r="MJ220" s="3"/>
      <c r="MK220" s="3"/>
      <c r="ML220" s="3"/>
      <c r="MM220" s="3"/>
      <c r="MN220" s="3"/>
      <c r="MO220" s="3"/>
      <c r="MP220" s="3"/>
      <c r="MQ220" s="3"/>
      <c r="MR220" s="3"/>
      <c r="MS220" s="3"/>
      <c r="MT220" s="3"/>
      <c r="MU220" s="3"/>
      <c r="MV220" s="3"/>
      <c r="MW220" s="3"/>
      <c r="MX220" s="3"/>
      <c r="MY220" s="3"/>
      <c r="MZ220" s="3"/>
      <c r="NA220" s="3"/>
      <c r="NB220" s="3"/>
      <c r="NC220" s="3"/>
      <c r="ND220" s="3"/>
      <c r="NE220" s="3"/>
      <c r="NF220" s="3"/>
      <c r="NG220" s="3"/>
      <c r="NH220" s="3"/>
      <c r="NI220" s="3"/>
      <c r="NJ220" s="3"/>
      <c r="NK220" s="3"/>
      <c r="NL220" s="3"/>
      <c r="NM220" s="3"/>
      <c r="NN220" s="3"/>
      <c r="NO220" s="3"/>
      <c r="NP220" s="3"/>
      <c r="NQ220" s="3"/>
      <c r="NR220" s="3"/>
      <c r="NS220" s="3"/>
      <c r="NT220" s="3"/>
      <c r="NU220" s="3"/>
      <c r="NV220" s="3"/>
      <c r="NW220" s="3"/>
      <c r="NX220" s="3"/>
      <c r="NY220" s="3"/>
      <c r="NZ220" s="3"/>
      <c r="OA220" s="3"/>
      <c r="OB220" s="3"/>
      <c r="OC220" s="3"/>
      <c r="OD220" s="3"/>
      <c r="OE220" s="3"/>
      <c r="OF220" s="3"/>
      <c r="OG220" s="3"/>
      <c r="OH220" s="3"/>
      <c r="OI220" s="3"/>
      <c r="OJ220" s="3"/>
      <c r="OK220" s="3"/>
      <c r="OL220" s="3"/>
      <c r="OM220" s="3"/>
      <c r="ON220" s="3"/>
      <c r="OO220" s="3"/>
      <c r="OP220" s="3"/>
      <c r="OQ220" s="3"/>
      <c r="OR220" s="3"/>
      <c r="OS220" s="3"/>
      <c r="OT220" s="3"/>
      <c r="OU220" s="3"/>
      <c r="OV220" s="3"/>
      <c r="OW220" s="3"/>
      <c r="OX220" s="3"/>
      <c r="OY220" s="3"/>
      <c r="OZ220" s="3"/>
      <c r="PA220" s="3"/>
      <c r="PB220" s="3"/>
      <c r="PC220" s="3"/>
      <c r="PD220" s="3"/>
      <c r="PE220" s="3"/>
      <c r="PF220" s="3"/>
      <c r="PG220" s="3"/>
      <c r="PH220" s="3"/>
      <c r="PI220" s="3"/>
      <c r="PJ220" s="3"/>
      <c r="PK220" s="3"/>
      <c r="PL220" s="3"/>
      <c r="PM220" s="3"/>
      <c r="PN220" s="3"/>
      <c r="PO220" s="3"/>
      <c r="PP220" s="3"/>
      <c r="PQ220" s="3"/>
      <c r="PR220" s="3"/>
      <c r="PS220" s="3"/>
      <c r="PT220" s="3"/>
      <c r="PU220" s="3"/>
      <c r="PV220" s="3"/>
      <c r="PW220" s="3"/>
      <c r="PX220" s="3"/>
      <c r="PY220" s="3"/>
      <c r="PZ220" s="3"/>
      <c r="QA220" s="3"/>
      <c r="QB220" s="3"/>
      <c r="QC220" s="3"/>
      <c r="QD220" s="3"/>
      <c r="QE220" s="3"/>
      <c r="QF220" s="3"/>
      <c r="QG220" s="3"/>
      <c r="QH220" s="3"/>
      <c r="QI220" s="3"/>
      <c r="QJ220" s="3"/>
      <c r="QK220" s="3"/>
      <c r="QL220" s="3"/>
      <c r="QM220" s="3"/>
      <c r="QN220" s="3"/>
      <c r="QO220" s="3"/>
      <c r="QP220" s="3"/>
      <c r="QQ220" s="3"/>
      <c r="QR220" s="3"/>
      <c r="QS220" s="3"/>
      <c r="QT220" s="3"/>
      <c r="QU220" s="3"/>
      <c r="QV220" s="3"/>
      <c r="QW220" s="3"/>
      <c r="QX220" s="3"/>
      <c r="QY220" s="3"/>
      <c r="QZ220" s="3"/>
      <c r="RA220" s="3"/>
      <c r="RB220" s="3"/>
      <c r="RC220" s="3"/>
      <c r="RD220" s="3"/>
      <c r="RE220" s="3"/>
      <c r="RF220" s="3"/>
      <c r="RG220" s="3"/>
      <c r="RH220" s="3"/>
      <c r="RI220" s="3"/>
      <c r="RJ220" s="3"/>
      <c r="RK220" s="3"/>
      <c r="RL220" s="3"/>
      <c r="RM220" s="3"/>
      <c r="RN220" s="3"/>
      <c r="RO220" s="3"/>
      <c r="RP220" s="3"/>
      <c r="RQ220" s="3"/>
      <c r="RR220" s="3"/>
      <c r="RS220" s="3"/>
      <c r="RT220" s="3"/>
      <c r="RU220" s="3"/>
      <c r="RV220" s="3"/>
      <c r="RW220" s="3"/>
      <c r="RX220" s="3"/>
      <c r="RY220" s="3"/>
      <c r="RZ220" s="3"/>
      <c r="SA220" s="3"/>
      <c r="SB220" s="3"/>
      <c r="SC220" s="3"/>
      <c r="SD220" s="3"/>
      <c r="SE220" s="3"/>
      <c r="SF220" s="3"/>
      <c r="SG220" s="3"/>
      <c r="SH220" s="3"/>
      <c r="SI220" s="3"/>
      <c r="SJ220" s="3"/>
      <c r="SK220" s="3"/>
      <c r="SL220" s="3"/>
      <c r="SM220" s="3"/>
      <c r="SN220" s="3"/>
      <c r="SO220" s="3"/>
      <c r="SP220" s="3"/>
      <c r="SQ220" s="3"/>
      <c r="SR220" s="3"/>
      <c r="SS220" s="3"/>
      <c r="ST220" s="3"/>
      <c r="SU220" s="3"/>
      <c r="SV220" s="3"/>
      <c r="SW220" s="3"/>
      <c r="SX220" s="3"/>
      <c r="SY220" s="3"/>
      <c r="SZ220" s="3"/>
      <c r="TA220" s="3"/>
      <c r="TB220" s="3"/>
      <c r="TC220" s="3"/>
      <c r="TD220" s="3"/>
      <c r="TE220" s="3"/>
      <c r="TF220" s="3"/>
      <c r="TG220" s="3"/>
      <c r="TH220" s="3"/>
      <c r="TI220" s="3"/>
      <c r="TJ220" s="3"/>
      <c r="TK220" s="3"/>
      <c r="TL220" s="3"/>
      <c r="TM220" s="3"/>
      <c r="TN220" s="3"/>
      <c r="TO220" s="3"/>
      <c r="TP220" s="3"/>
      <c r="TQ220" s="3"/>
      <c r="TR220" s="3"/>
      <c r="TS220" s="3"/>
      <c r="TT220" s="3"/>
      <c r="TU220" s="3"/>
      <c r="TV220" s="3"/>
      <c r="TW220" s="3"/>
      <c r="TX220" s="3"/>
      <c r="TY220" s="3"/>
      <c r="TZ220" s="3"/>
      <c r="UA220" s="3"/>
      <c r="UB220" s="3"/>
      <c r="UC220" s="3"/>
      <c r="UD220" s="3"/>
      <c r="UE220" s="3"/>
      <c r="UF220" s="3"/>
      <c r="UG220" s="3"/>
      <c r="UH220" s="3"/>
      <c r="UI220" s="3"/>
      <c r="UJ220" s="3"/>
      <c r="UK220" s="3"/>
      <c r="UL220" s="3"/>
      <c r="UM220" s="3"/>
      <c r="UN220" s="3"/>
      <c r="UO220" s="3"/>
      <c r="UP220" s="3"/>
      <c r="UQ220" s="3"/>
      <c r="UR220" s="3"/>
      <c r="US220" s="3"/>
      <c r="UT220" s="3"/>
      <c r="UU220" s="3"/>
      <c r="UV220" s="3"/>
      <c r="UW220" s="3"/>
      <c r="UX220" s="3"/>
      <c r="UY220" s="3"/>
      <c r="UZ220" s="3"/>
      <c r="VA220" s="3"/>
      <c r="VB220" s="3"/>
      <c r="VC220" s="3"/>
      <c r="VD220" s="3"/>
      <c r="VE220" s="3"/>
      <c r="VF220" s="3"/>
      <c r="VG220" s="3"/>
      <c r="VH220" s="3"/>
      <c r="VI220" s="3"/>
      <c r="VJ220" s="3"/>
      <c r="VK220" s="3"/>
      <c r="VL220" s="3"/>
      <c r="VM220" s="3"/>
      <c r="VN220" s="3"/>
      <c r="VO220" s="3"/>
      <c r="VP220" s="3"/>
      <c r="VQ220" s="3"/>
      <c r="VR220" s="3"/>
      <c r="VS220" s="3"/>
      <c r="VT220" s="3"/>
      <c r="VU220" s="3"/>
      <c r="VV220" s="3"/>
      <c r="VW220" s="3"/>
      <c r="VX220" s="3"/>
      <c r="VY220" s="3"/>
      <c r="VZ220" s="3"/>
      <c r="WA220" s="3"/>
      <c r="WB220" s="3"/>
      <c r="WC220" s="3"/>
      <c r="WD220" s="3"/>
      <c r="WE220" s="3"/>
      <c r="WF220" s="3"/>
      <c r="WG220" s="3"/>
      <c r="WH220" s="3"/>
      <c r="WI220" s="3"/>
      <c r="WJ220" s="3"/>
      <c r="WK220" s="3"/>
      <c r="WL220" s="3"/>
      <c r="WM220" s="3"/>
      <c r="WN220" s="3"/>
      <c r="WO220" s="3"/>
      <c r="WP220" s="3"/>
      <c r="WQ220" s="3"/>
      <c r="WR220" s="3"/>
      <c r="WS220" s="3"/>
      <c r="WT220" s="3"/>
      <c r="WU220" s="3"/>
      <c r="WV220" s="3"/>
      <c r="WW220" s="3"/>
      <c r="WX220" s="3"/>
      <c r="WY220" s="3"/>
      <c r="WZ220" s="3"/>
      <c r="XA220" s="3"/>
      <c r="XB220" s="3"/>
      <c r="XC220" s="3"/>
      <c r="XD220" s="3"/>
      <c r="XE220" s="3"/>
      <c r="XF220" s="3"/>
      <c r="XG220" s="3"/>
      <c r="XH220" s="3"/>
      <c r="XI220" s="3"/>
      <c r="XJ220" s="3"/>
      <c r="XK220" s="3"/>
      <c r="XL220" s="3"/>
      <c r="XM220" s="3"/>
      <c r="XN220" s="3"/>
      <c r="XO220" s="3"/>
      <c r="XP220" s="3"/>
      <c r="XQ220" s="3"/>
      <c r="XR220" s="3"/>
      <c r="XS220" s="3"/>
      <c r="XT220" s="3"/>
      <c r="XU220" s="3"/>
      <c r="XV220" s="3"/>
      <c r="XW220" s="3"/>
      <c r="XX220" s="3"/>
      <c r="XY220" s="3"/>
      <c r="XZ220" s="3"/>
      <c r="YA220" s="3"/>
      <c r="YB220" s="3"/>
      <c r="YC220" s="3"/>
      <c r="YD220" s="3"/>
      <c r="YE220" s="3"/>
      <c r="YF220" s="3"/>
      <c r="YG220" s="3"/>
      <c r="YH220" s="3"/>
      <c r="YI220" s="3"/>
      <c r="YJ220" s="3"/>
      <c r="YK220" s="3"/>
      <c r="YL220" s="3"/>
      <c r="YM220" s="3"/>
      <c r="YN220" s="3"/>
      <c r="YO220" s="3"/>
      <c r="YP220" s="3"/>
      <c r="YQ220" s="3"/>
      <c r="YR220" s="3"/>
      <c r="YS220" s="3"/>
      <c r="YT220" s="3"/>
      <c r="YU220" s="3"/>
      <c r="YV220" s="3"/>
      <c r="YW220" s="3"/>
      <c r="YX220" s="3"/>
      <c r="YY220" s="3"/>
      <c r="YZ220" s="3"/>
      <c r="ZA220" s="3"/>
      <c r="ZB220" s="3"/>
      <c r="ZC220" s="3"/>
      <c r="ZD220" s="3"/>
      <c r="ZE220" s="3"/>
      <c r="ZF220" s="3"/>
      <c r="ZG220" s="3"/>
      <c r="ZH220" s="3"/>
      <c r="ZI220" s="3"/>
      <c r="ZJ220" s="3"/>
      <c r="ZK220" s="3"/>
      <c r="ZL220" s="3"/>
      <c r="ZM220" s="3"/>
      <c r="ZN220" s="3"/>
      <c r="ZO220" s="3"/>
      <c r="ZP220" s="3"/>
      <c r="ZQ220" s="3"/>
      <c r="ZR220" s="3"/>
      <c r="ZS220" s="3"/>
      <c r="ZT220" s="3"/>
      <c r="ZU220" s="3"/>
      <c r="ZV220" s="3"/>
      <c r="ZW220" s="3"/>
      <c r="ZX220" s="3"/>
      <c r="ZY220" s="3"/>
      <c r="ZZ220" s="3"/>
      <c r="AAA220" s="3"/>
      <c r="AAB220" s="3"/>
      <c r="AAC220" s="3"/>
      <c r="AAD220" s="3"/>
      <c r="AAE220" s="3"/>
      <c r="AAF220" s="3"/>
      <c r="AAG220" s="3"/>
      <c r="AAH220" s="3"/>
      <c r="AAI220" s="3"/>
      <c r="AAJ220" s="3"/>
      <c r="AAK220" s="3"/>
      <c r="AAL220" s="3"/>
      <c r="AAM220" s="3"/>
      <c r="AAN220" s="3"/>
      <c r="AAO220" s="3"/>
      <c r="AAP220" s="3"/>
      <c r="AAQ220" s="3"/>
      <c r="AAR220" s="3"/>
      <c r="AAS220" s="3"/>
      <c r="AAT220" s="3"/>
      <c r="AAU220" s="3"/>
      <c r="AAV220" s="3"/>
      <c r="AAW220" s="3"/>
      <c r="AAX220" s="3"/>
      <c r="AAY220" s="3"/>
      <c r="AAZ220" s="3"/>
      <c r="ABA220" s="3"/>
      <c r="ABB220" s="3"/>
      <c r="ABC220" s="3"/>
      <c r="ABD220" s="3"/>
      <c r="ABE220" s="3"/>
      <c r="ABF220" s="3"/>
      <c r="ABG220" s="3"/>
      <c r="ABH220" s="3"/>
    </row>
    <row r="221" spans="1:736" s="2" customFormat="1" ht="99.75">
      <c r="A221" s="92" t="s">
        <v>1060</v>
      </c>
      <c r="B221" s="93" t="s">
        <v>841</v>
      </c>
      <c r="C221" s="87" t="s">
        <v>855</v>
      </c>
      <c r="D221" s="87" t="s">
        <v>876</v>
      </c>
      <c r="E221" s="174" t="s">
        <v>873</v>
      </c>
      <c r="F221" s="93" t="s">
        <v>320</v>
      </c>
      <c r="G221" s="93" t="s">
        <v>318</v>
      </c>
      <c r="H221" s="135">
        <v>2</v>
      </c>
      <c r="I221" s="90">
        <v>3</v>
      </c>
      <c r="J221" s="90">
        <v>1</v>
      </c>
      <c r="K221" s="136">
        <v>2</v>
      </c>
      <c r="L221" s="91" t="s">
        <v>343</v>
      </c>
      <c r="M221" s="94" t="s">
        <v>284</v>
      </c>
      <c r="N221" s="180" t="s">
        <v>1108</v>
      </c>
      <c r="O221" s="180" t="s">
        <v>1141</v>
      </c>
      <c r="P221" s="180" t="s">
        <v>1138</v>
      </c>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c r="IW221" s="3"/>
      <c r="IX221" s="3"/>
      <c r="IY221" s="3"/>
      <c r="IZ221" s="3"/>
      <c r="JA221" s="3"/>
      <c r="JB221" s="3"/>
      <c r="JC221" s="3"/>
      <c r="JD221" s="3"/>
      <c r="JE221" s="3"/>
      <c r="JF221" s="3"/>
      <c r="JG221" s="3"/>
      <c r="JH221" s="3"/>
      <c r="JI221" s="3"/>
      <c r="JJ221" s="3"/>
      <c r="JK221" s="3"/>
      <c r="JL221" s="3"/>
      <c r="JM221" s="3"/>
      <c r="JN221" s="3"/>
      <c r="JO221" s="3"/>
      <c r="JP221" s="3"/>
      <c r="JQ221" s="3"/>
      <c r="JR221" s="3"/>
      <c r="JS221" s="3"/>
      <c r="JT221" s="3"/>
      <c r="JU221" s="3"/>
      <c r="JV221" s="3"/>
      <c r="JW221" s="3"/>
      <c r="JX221" s="3"/>
      <c r="JY221" s="3"/>
      <c r="JZ221" s="3"/>
      <c r="KA221" s="3"/>
      <c r="KB221" s="3"/>
      <c r="KC221" s="3"/>
      <c r="KD221" s="3"/>
      <c r="KE221" s="3"/>
      <c r="KF221" s="3"/>
      <c r="KG221" s="3"/>
      <c r="KH221" s="3"/>
      <c r="KI221" s="3"/>
      <c r="KJ221" s="3"/>
      <c r="KK221" s="3"/>
      <c r="KL221" s="3"/>
      <c r="KM221" s="3"/>
      <c r="KN221" s="3"/>
      <c r="KO221" s="3"/>
      <c r="KP221" s="3"/>
      <c r="KQ221" s="3"/>
      <c r="KR221" s="3"/>
      <c r="KS221" s="3"/>
      <c r="KT221" s="3"/>
      <c r="KU221" s="3"/>
      <c r="KV221" s="3"/>
      <c r="KW221" s="3"/>
      <c r="KX221" s="3"/>
      <c r="KY221" s="3"/>
      <c r="KZ221" s="3"/>
      <c r="LA221" s="3"/>
      <c r="LB221" s="3"/>
      <c r="LC221" s="3"/>
      <c r="LD221" s="3"/>
      <c r="LE221" s="3"/>
      <c r="LF221" s="3"/>
      <c r="LG221" s="3"/>
      <c r="LH221" s="3"/>
      <c r="LI221" s="3"/>
      <c r="LJ221" s="3"/>
      <c r="LK221" s="3"/>
      <c r="LL221" s="3"/>
      <c r="LM221" s="3"/>
      <c r="LN221" s="3"/>
      <c r="LO221" s="3"/>
      <c r="LP221" s="3"/>
      <c r="LQ221" s="3"/>
      <c r="LR221" s="3"/>
      <c r="LS221" s="3"/>
      <c r="LT221" s="3"/>
      <c r="LU221" s="3"/>
      <c r="LV221" s="3"/>
      <c r="LW221" s="3"/>
      <c r="LX221" s="3"/>
      <c r="LY221" s="3"/>
      <c r="LZ221" s="3"/>
      <c r="MA221" s="3"/>
      <c r="MB221" s="3"/>
      <c r="MC221" s="3"/>
      <c r="MD221" s="3"/>
      <c r="ME221" s="3"/>
      <c r="MF221" s="3"/>
      <c r="MG221" s="3"/>
      <c r="MH221" s="3"/>
      <c r="MI221" s="3"/>
      <c r="MJ221" s="3"/>
      <c r="MK221" s="3"/>
      <c r="ML221" s="3"/>
      <c r="MM221" s="3"/>
      <c r="MN221" s="3"/>
      <c r="MO221" s="3"/>
      <c r="MP221" s="3"/>
      <c r="MQ221" s="3"/>
      <c r="MR221" s="3"/>
      <c r="MS221" s="3"/>
      <c r="MT221" s="3"/>
      <c r="MU221" s="3"/>
      <c r="MV221" s="3"/>
      <c r="MW221" s="3"/>
      <c r="MX221" s="3"/>
      <c r="MY221" s="3"/>
      <c r="MZ221" s="3"/>
      <c r="NA221" s="3"/>
      <c r="NB221" s="3"/>
      <c r="NC221" s="3"/>
      <c r="ND221" s="3"/>
      <c r="NE221" s="3"/>
      <c r="NF221" s="3"/>
      <c r="NG221" s="3"/>
      <c r="NH221" s="3"/>
      <c r="NI221" s="3"/>
      <c r="NJ221" s="3"/>
      <c r="NK221" s="3"/>
      <c r="NL221" s="3"/>
      <c r="NM221" s="3"/>
      <c r="NN221" s="3"/>
      <c r="NO221" s="3"/>
      <c r="NP221" s="3"/>
      <c r="NQ221" s="3"/>
      <c r="NR221" s="3"/>
      <c r="NS221" s="3"/>
      <c r="NT221" s="3"/>
      <c r="NU221" s="3"/>
      <c r="NV221" s="3"/>
      <c r="NW221" s="3"/>
      <c r="NX221" s="3"/>
      <c r="NY221" s="3"/>
      <c r="NZ221" s="3"/>
      <c r="OA221" s="3"/>
      <c r="OB221" s="3"/>
      <c r="OC221" s="3"/>
      <c r="OD221" s="3"/>
      <c r="OE221" s="3"/>
      <c r="OF221" s="3"/>
      <c r="OG221" s="3"/>
      <c r="OH221" s="3"/>
      <c r="OI221" s="3"/>
      <c r="OJ221" s="3"/>
      <c r="OK221" s="3"/>
      <c r="OL221" s="3"/>
      <c r="OM221" s="3"/>
      <c r="ON221" s="3"/>
      <c r="OO221" s="3"/>
      <c r="OP221" s="3"/>
      <c r="OQ221" s="3"/>
      <c r="OR221" s="3"/>
      <c r="OS221" s="3"/>
      <c r="OT221" s="3"/>
      <c r="OU221" s="3"/>
      <c r="OV221" s="3"/>
      <c r="OW221" s="3"/>
      <c r="OX221" s="3"/>
      <c r="OY221" s="3"/>
      <c r="OZ221" s="3"/>
      <c r="PA221" s="3"/>
      <c r="PB221" s="3"/>
      <c r="PC221" s="3"/>
      <c r="PD221" s="3"/>
      <c r="PE221" s="3"/>
      <c r="PF221" s="3"/>
      <c r="PG221" s="3"/>
      <c r="PH221" s="3"/>
      <c r="PI221" s="3"/>
      <c r="PJ221" s="3"/>
      <c r="PK221" s="3"/>
      <c r="PL221" s="3"/>
      <c r="PM221" s="3"/>
      <c r="PN221" s="3"/>
      <c r="PO221" s="3"/>
      <c r="PP221" s="3"/>
      <c r="PQ221" s="3"/>
      <c r="PR221" s="3"/>
      <c r="PS221" s="3"/>
      <c r="PT221" s="3"/>
      <c r="PU221" s="3"/>
      <c r="PV221" s="3"/>
      <c r="PW221" s="3"/>
      <c r="PX221" s="3"/>
      <c r="PY221" s="3"/>
      <c r="PZ221" s="3"/>
      <c r="QA221" s="3"/>
      <c r="QB221" s="3"/>
      <c r="QC221" s="3"/>
      <c r="QD221" s="3"/>
      <c r="QE221" s="3"/>
      <c r="QF221" s="3"/>
      <c r="QG221" s="3"/>
      <c r="QH221" s="3"/>
      <c r="QI221" s="3"/>
      <c r="QJ221" s="3"/>
      <c r="QK221" s="3"/>
      <c r="QL221" s="3"/>
      <c r="QM221" s="3"/>
      <c r="QN221" s="3"/>
      <c r="QO221" s="3"/>
      <c r="QP221" s="3"/>
      <c r="QQ221" s="3"/>
      <c r="QR221" s="3"/>
      <c r="QS221" s="3"/>
      <c r="QT221" s="3"/>
      <c r="QU221" s="3"/>
      <c r="QV221" s="3"/>
      <c r="QW221" s="3"/>
      <c r="QX221" s="3"/>
      <c r="QY221" s="3"/>
      <c r="QZ221" s="3"/>
      <c r="RA221" s="3"/>
      <c r="RB221" s="3"/>
      <c r="RC221" s="3"/>
      <c r="RD221" s="3"/>
      <c r="RE221" s="3"/>
      <c r="RF221" s="3"/>
      <c r="RG221" s="3"/>
      <c r="RH221" s="3"/>
      <c r="RI221" s="3"/>
      <c r="RJ221" s="3"/>
      <c r="RK221" s="3"/>
      <c r="RL221" s="3"/>
      <c r="RM221" s="3"/>
      <c r="RN221" s="3"/>
      <c r="RO221" s="3"/>
      <c r="RP221" s="3"/>
      <c r="RQ221" s="3"/>
      <c r="RR221" s="3"/>
      <c r="RS221" s="3"/>
      <c r="RT221" s="3"/>
      <c r="RU221" s="3"/>
      <c r="RV221" s="3"/>
      <c r="RW221" s="3"/>
      <c r="RX221" s="3"/>
      <c r="RY221" s="3"/>
      <c r="RZ221" s="3"/>
      <c r="SA221" s="3"/>
      <c r="SB221" s="3"/>
      <c r="SC221" s="3"/>
      <c r="SD221" s="3"/>
      <c r="SE221" s="3"/>
      <c r="SF221" s="3"/>
      <c r="SG221" s="3"/>
      <c r="SH221" s="3"/>
      <c r="SI221" s="3"/>
      <c r="SJ221" s="3"/>
      <c r="SK221" s="3"/>
      <c r="SL221" s="3"/>
      <c r="SM221" s="3"/>
      <c r="SN221" s="3"/>
      <c r="SO221" s="3"/>
      <c r="SP221" s="3"/>
      <c r="SQ221" s="3"/>
      <c r="SR221" s="3"/>
      <c r="SS221" s="3"/>
      <c r="ST221" s="3"/>
      <c r="SU221" s="3"/>
      <c r="SV221" s="3"/>
      <c r="SW221" s="3"/>
      <c r="SX221" s="3"/>
      <c r="SY221" s="3"/>
      <c r="SZ221" s="3"/>
      <c r="TA221" s="3"/>
      <c r="TB221" s="3"/>
      <c r="TC221" s="3"/>
      <c r="TD221" s="3"/>
      <c r="TE221" s="3"/>
      <c r="TF221" s="3"/>
      <c r="TG221" s="3"/>
      <c r="TH221" s="3"/>
      <c r="TI221" s="3"/>
      <c r="TJ221" s="3"/>
      <c r="TK221" s="3"/>
      <c r="TL221" s="3"/>
      <c r="TM221" s="3"/>
      <c r="TN221" s="3"/>
      <c r="TO221" s="3"/>
      <c r="TP221" s="3"/>
      <c r="TQ221" s="3"/>
      <c r="TR221" s="3"/>
      <c r="TS221" s="3"/>
      <c r="TT221" s="3"/>
      <c r="TU221" s="3"/>
      <c r="TV221" s="3"/>
      <c r="TW221" s="3"/>
      <c r="TX221" s="3"/>
      <c r="TY221" s="3"/>
      <c r="TZ221" s="3"/>
      <c r="UA221" s="3"/>
      <c r="UB221" s="3"/>
      <c r="UC221" s="3"/>
      <c r="UD221" s="3"/>
      <c r="UE221" s="3"/>
      <c r="UF221" s="3"/>
      <c r="UG221" s="3"/>
      <c r="UH221" s="3"/>
      <c r="UI221" s="3"/>
      <c r="UJ221" s="3"/>
      <c r="UK221" s="3"/>
      <c r="UL221" s="3"/>
      <c r="UM221" s="3"/>
      <c r="UN221" s="3"/>
      <c r="UO221" s="3"/>
      <c r="UP221" s="3"/>
      <c r="UQ221" s="3"/>
      <c r="UR221" s="3"/>
      <c r="US221" s="3"/>
      <c r="UT221" s="3"/>
      <c r="UU221" s="3"/>
      <c r="UV221" s="3"/>
      <c r="UW221" s="3"/>
      <c r="UX221" s="3"/>
      <c r="UY221" s="3"/>
      <c r="UZ221" s="3"/>
      <c r="VA221" s="3"/>
      <c r="VB221" s="3"/>
      <c r="VC221" s="3"/>
      <c r="VD221" s="3"/>
      <c r="VE221" s="3"/>
      <c r="VF221" s="3"/>
      <c r="VG221" s="3"/>
      <c r="VH221" s="3"/>
      <c r="VI221" s="3"/>
      <c r="VJ221" s="3"/>
      <c r="VK221" s="3"/>
      <c r="VL221" s="3"/>
      <c r="VM221" s="3"/>
      <c r="VN221" s="3"/>
      <c r="VO221" s="3"/>
      <c r="VP221" s="3"/>
      <c r="VQ221" s="3"/>
      <c r="VR221" s="3"/>
      <c r="VS221" s="3"/>
      <c r="VT221" s="3"/>
      <c r="VU221" s="3"/>
      <c r="VV221" s="3"/>
      <c r="VW221" s="3"/>
      <c r="VX221" s="3"/>
      <c r="VY221" s="3"/>
      <c r="VZ221" s="3"/>
      <c r="WA221" s="3"/>
      <c r="WB221" s="3"/>
      <c r="WC221" s="3"/>
      <c r="WD221" s="3"/>
      <c r="WE221" s="3"/>
      <c r="WF221" s="3"/>
      <c r="WG221" s="3"/>
      <c r="WH221" s="3"/>
      <c r="WI221" s="3"/>
      <c r="WJ221" s="3"/>
      <c r="WK221" s="3"/>
      <c r="WL221" s="3"/>
      <c r="WM221" s="3"/>
      <c r="WN221" s="3"/>
      <c r="WO221" s="3"/>
      <c r="WP221" s="3"/>
      <c r="WQ221" s="3"/>
      <c r="WR221" s="3"/>
      <c r="WS221" s="3"/>
      <c r="WT221" s="3"/>
      <c r="WU221" s="3"/>
      <c r="WV221" s="3"/>
      <c r="WW221" s="3"/>
      <c r="WX221" s="3"/>
      <c r="WY221" s="3"/>
      <c r="WZ221" s="3"/>
      <c r="XA221" s="3"/>
      <c r="XB221" s="3"/>
      <c r="XC221" s="3"/>
      <c r="XD221" s="3"/>
      <c r="XE221" s="3"/>
      <c r="XF221" s="3"/>
      <c r="XG221" s="3"/>
      <c r="XH221" s="3"/>
      <c r="XI221" s="3"/>
      <c r="XJ221" s="3"/>
      <c r="XK221" s="3"/>
      <c r="XL221" s="3"/>
      <c r="XM221" s="3"/>
      <c r="XN221" s="3"/>
      <c r="XO221" s="3"/>
      <c r="XP221" s="3"/>
      <c r="XQ221" s="3"/>
      <c r="XR221" s="3"/>
      <c r="XS221" s="3"/>
      <c r="XT221" s="3"/>
      <c r="XU221" s="3"/>
      <c r="XV221" s="3"/>
      <c r="XW221" s="3"/>
      <c r="XX221" s="3"/>
      <c r="XY221" s="3"/>
      <c r="XZ221" s="3"/>
      <c r="YA221" s="3"/>
      <c r="YB221" s="3"/>
      <c r="YC221" s="3"/>
      <c r="YD221" s="3"/>
      <c r="YE221" s="3"/>
      <c r="YF221" s="3"/>
      <c r="YG221" s="3"/>
      <c r="YH221" s="3"/>
      <c r="YI221" s="3"/>
      <c r="YJ221" s="3"/>
      <c r="YK221" s="3"/>
      <c r="YL221" s="3"/>
      <c r="YM221" s="3"/>
      <c r="YN221" s="3"/>
      <c r="YO221" s="3"/>
      <c r="YP221" s="3"/>
      <c r="YQ221" s="3"/>
      <c r="YR221" s="3"/>
      <c r="YS221" s="3"/>
      <c r="YT221" s="3"/>
      <c r="YU221" s="3"/>
      <c r="YV221" s="3"/>
      <c r="YW221" s="3"/>
      <c r="YX221" s="3"/>
      <c r="YY221" s="3"/>
      <c r="YZ221" s="3"/>
      <c r="ZA221" s="3"/>
      <c r="ZB221" s="3"/>
      <c r="ZC221" s="3"/>
      <c r="ZD221" s="3"/>
      <c r="ZE221" s="3"/>
      <c r="ZF221" s="3"/>
      <c r="ZG221" s="3"/>
      <c r="ZH221" s="3"/>
      <c r="ZI221" s="3"/>
      <c r="ZJ221" s="3"/>
      <c r="ZK221" s="3"/>
      <c r="ZL221" s="3"/>
      <c r="ZM221" s="3"/>
      <c r="ZN221" s="3"/>
      <c r="ZO221" s="3"/>
      <c r="ZP221" s="3"/>
      <c r="ZQ221" s="3"/>
      <c r="ZR221" s="3"/>
      <c r="ZS221" s="3"/>
      <c r="ZT221" s="3"/>
      <c r="ZU221" s="3"/>
      <c r="ZV221" s="3"/>
      <c r="ZW221" s="3"/>
      <c r="ZX221" s="3"/>
      <c r="ZY221" s="3"/>
      <c r="ZZ221" s="3"/>
      <c r="AAA221" s="3"/>
      <c r="AAB221" s="3"/>
      <c r="AAC221" s="3"/>
      <c r="AAD221" s="3"/>
      <c r="AAE221" s="3"/>
      <c r="AAF221" s="3"/>
      <c r="AAG221" s="3"/>
      <c r="AAH221" s="3"/>
      <c r="AAI221" s="3"/>
      <c r="AAJ221" s="3"/>
      <c r="AAK221" s="3"/>
      <c r="AAL221" s="3"/>
      <c r="AAM221" s="3"/>
      <c r="AAN221" s="3"/>
      <c r="AAO221" s="3"/>
      <c r="AAP221" s="3"/>
      <c r="AAQ221" s="3"/>
      <c r="AAR221" s="3"/>
      <c r="AAS221" s="3"/>
      <c r="AAT221" s="3"/>
      <c r="AAU221" s="3"/>
      <c r="AAV221" s="3"/>
      <c r="AAW221" s="3"/>
      <c r="AAX221" s="3"/>
      <c r="AAY221" s="3"/>
      <c r="AAZ221" s="3"/>
      <c r="ABA221" s="3"/>
      <c r="ABB221" s="3"/>
      <c r="ABC221" s="3"/>
      <c r="ABD221" s="3"/>
      <c r="ABE221" s="3"/>
      <c r="ABF221" s="3"/>
      <c r="ABG221" s="3"/>
      <c r="ABH221" s="3"/>
    </row>
    <row r="222" spans="1:736" s="2" customFormat="1" ht="71.25">
      <c r="A222" s="92" t="s">
        <v>1061</v>
      </c>
      <c r="B222" s="93" t="s">
        <v>841</v>
      </c>
      <c r="C222" s="87" t="s">
        <v>855</v>
      </c>
      <c r="D222" s="87" t="s">
        <v>877</v>
      </c>
      <c r="E222" s="174" t="s">
        <v>878</v>
      </c>
      <c r="F222" s="93" t="s">
        <v>320</v>
      </c>
      <c r="G222" s="93" t="s">
        <v>318</v>
      </c>
      <c r="H222" s="135">
        <v>2</v>
      </c>
      <c r="I222" s="90">
        <v>3</v>
      </c>
      <c r="J222" s="90">
        <v>1</v>
      </c>
      <c r="K222" s="136">
        <v>2</v>
      </c>
      <c r="L222" s="91" t="s">
        <v>343</v>
      </c>
      <c r="M222" s="94" t="s">
        <v>284</v>
      </c>
      <c r="N222" s="180" t="s">
        <v>1108</v>
      </c>
      <c r="O222" s="180" t="s">
        <v>1141</v>
      </c>
      <c r="P222" s="180" t="s">
        <v>1138</v>
      </c>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c r="IW222" s="3"/>
      <c r="IX222" s="3"/>
      <c r="IY222" s="3"/>
      <c r="IZ222" s="3"/>
      <c r="JA222" s="3"/>
      <c r="JB222" s="3"/>
      <c r="JC222" s="3"/>
      <c r="JD222" s="3"/>
      <c r="JE222" s="3"/>
      <c r="JF222" s="3"/>
      <c r="JG222" s="3"/>
      <c r="JH222" s="3"/>
      <c r="JI222" s="3"/>
      <c r="JJ222" s="3"/>
      <c r="JK222" s="3"/>
      <c r="JL222" s="3"/>
      <c r="JM222" s="3"/>
      <c r="JN222" s="3"/>
      <c r="JO222" s="3"/>
      <c r="JP222" s="3"/>
      <c r="JQ222" s="3"/>
      <c r="JR222" s="3"/>
      <c r="JS222" s="3"/>
      <c r="JT222" s="3"/>
      <c r="JU222" s="3"/>
      <c r="JV222" s="3"/>
      <c r="JW222" s="3"/>
      <c r="JX222" s="3"/>
      <c r="JY222" s="3"/>
      <c r="JZ222" s="3"/>
      <c r="KA222" s="3"/>
      <c r="KB222" s="3"/>
      <c r="KC222" s="3"/>
      <c r="KD222" s="3"/>
      <c r="KE222" s="3"/>
      <c r="KF222" s="3"/>
      <c r="KG222" s="3"/>
      <c r="KH222" s="3"/>
      <c r="KI222" s="3"/>
      <c r="KJ222" s="3"/>
      <c r="KK222" s="3"/>
      <c r="KL222" s="3"/>
      <c r="KM222" s="3"/>
      <c r="KN222" s="3"/>
      <c r="KO222" s="3"/>
      <c r="KP222" s="3"/>
      <c r="KQ222" s="3"/>
      <c r="KR222" s="3"/>
      <c r="KS222" s="3"/>
      <c r="KT222" s="3"/>
      <c r="KU222" s="3"/>
      <c r="KV222" s="3"/>
      <c r="KW222" s="3"/>
      <c r="KX222" s="3"/>
      <c r="KY222" s="3"/>
      <c r="KZ222" s="3"/>
      <c r="LA222" s="3"/>
      <c r="LB222" s="3"/>
      <c r="LC222" s="3"/>
      <c r="LD222" s="3"/>
      <c r="LE222" s="3"/>
      <c r="LF222" s="3"/>
      <c r="LG222" s="3"/>
      <c r="LH222" s="3"/>
      <c r="LI222" s="3"/>
      <c r="LJ222" s="3"/>
      <c r="LK222" s="3"/>
      <c r="LL222" s="3"/>
      <c r="LM222" s="3"/>
      <c r="LN222" s="3"/>
      <c r="LO222" s="3"/>
      <c r="LP222" s="3"/>
      <c r="LQ222" s="3"/>
      <c r="LR222" s="3"/>
      <c r="LS222" s="3"/>
      <c r="LT222" s="3"/>
      <c r="LU222" s="3"/>
      <c r="LV222" s="3"/>
      <c r="LW222" s="3"/>
      <c r="LX222" s="3"/>
      <c r="LY222" s="3"/>
      <c r="LZ222" s="3"/>
      <c r="MA222" s="3"/>
      <c r="MB222" s="3"/>
      <c r="MC222" s="3"/>
      <c r="MD222" s="3"/>
      <c r="ME222" s="3"/>
      <c r="MF222" s="3"/>
      <c r="MG222" s="3"/>
      <c r="MH222" s="3"/>
      <c r="MI222" s="3"/>
      <c r="MJ222" s="3"/>
      <c r="MK222" s="3"/>
      <c r="ML222" s="3"/>
      <c r="MM222" s="3"/>
      <c r="MN222" s="3"/>
      <c r="MO222" s="3"/>
      <c r="MP222" s="3"/>
      <c r="MQ222" s="3"/>
      <c r="MR222" s="3"/>
      <c r="MS222" s="3"/>
      <c r="MT222" s="3"/>
      <c r="MU222" s="3"/>
      <c r="MV222" s="3"/>
      <c r="MW222" s="3"/>
      <c r="MX222" s="3"/>
      <c r="MY222" s="3"/>
      <c r="MZ222" s="3"/>
      <c r="NA222" s="3"/>
      <c r="NB222" s="3"/>
      <c r="NC222" s="3"/>
      <c r="ND222" s="3"/>
      <c r="NE222" s="3"/>
      <c r="NF222" s="3"/>
      <c r="NG222" s="3"/>
      <c r="NH222" s="3"/>
      <c r="NI222" s="3"/>
      <c r="NJ222" s="3"/>
      <c r="NK222" s="3"/>
      <c r="NL222" s="3"/>
      <c r="NM222" s="3"/>
      <c r="NN222" s="3"/>
      <c r="NO222" s="3"/>
      <c r="NP222" s="3"/>
      <c r="NQ222" s="3"/>
      <c r="NR222" s="3"/>
      <c r="NS222" s="3"/>
      <c r="NT222" s="3"/>
      <c r="NU222" s="3"/>
      <c r="NV222" s="3"/>
      <c r="NW222" s="3"/>
      <c r="NX222" s="3"/>
      <c r="NY222" s="3"/>
      <c r="NZ222" s="3"/>
      <c r="OA222" s="3"/>
      <c r="OB222" s="3"/>
      <c r="OC222" s="3"/>
      <c r="OD222" s="3"/>
      <c r="OE222" s="3"/>
      <c r="OF222" s="3"/>
      <c r="OG222" s="3"/>
      <c r="OH222" s="3"/>
      <c r="OI222" s="3"/>
      <c r="OJ222" s="3"/>
      <c r="OK222" s="3"/>
      <c r="OL222" s="3"/>
      <c r="OM222" s="3"/>
      <c r="ON222" s="3"/>
      <c r="OO222" s="3"/>
      <c r="OP222" s="3"/>
      <c r="OQ222" s="3"/>
      <c r="OR222" s="3"/>
      <c r="OS222" s="3"/>
      <c r="OT222" s="3"/>
      <c r="OU222" s="3"/>
      <c r="OV222" s="3"/>
      <c r="OW222" s="3"/>
      <c r="OX222" s="3"/>
      <c r="OY222" s="3"/>
      <c r="OZ222" s="3"/>
      <c r="PA222" s="3"/>
      <c r="PB222" s="3"/>
      <c r="PC222" s="3"/>
      <c r="PD222" s="3"/>
      <c r="PE222" s="3"/>
      <c r="PF222" s="3"/>
      <c r="PG222" s="3"/>
      <c r="PH222" s="3"/>
      <c r="PI222" s="3"/>
      <c r="PJ222" s="3"/>
      <c r="PK222" s="3"/>
      <c r="PL222" s="3"/>
      <c r="PM222" s="3"/>
      <c r="PN222" s="3"/>
      <c r="PO222" s="3"/>
      <c r="PP222" s="3"/>
      <c r="PQ222" s="3"/>
      <c r="PR222" s="3"/>
      <c r="PS222" s="3"/>
      <c r="PT222" s="3"/>
      <c r="PU222" s="3"/>
      <c r="PV222" s="3"/>
      <c r="PW222" s="3"/>
      <c r="PX222" s="3"/>
      <c r="PY222" s="3"/>
      <c r="PZ222" s="3"/>
      <c r="QA222" s="3"/>
      <c r="QB222" s="3"/>
      <c r="QC222" s="3"/>
      <c r="QD222" s="3"/>
      <c r="QE222" s="3"/>
      <c r="QF222" s="3"/>
      <c r="QG222" s="3"/>
      <c r="QH222" s="3"/>
      <c r="QI222" s="3"/>
      <c r="QJ222" s="3"/>
      <c r="QK222" s="3"/>
      <c r="QL222" s="3"/>
      <c r="QM222" s="3"/>
      <c r="QN222" s="3"/>
      <c r="QO222" s="3"/>
      <c r="QP222" s="3"/>
      <c r="QQ222" s="3"/>
      <c r="QR222" s="3"/>
      <c r="QS222" s="3"/>
      <c r="QT222" s="3"/>
      <c r="QU222" s="3"/>
      <c r="QV222" s="3"/>
      <c r="QW222" s="3"/>
      <c r="QX222" s="3"/>
      <c r="QY222" s="3"/>
      <c r="QZ222" s="3"/>
      <c r="RA222" s="3"/>
      <c r="RB222" s="3"/>
      <c r="RC222" s="3"/>
      <c r="RD222" s="3"/>
      <c r="RE222" s="3"/>
      <c r="RF222" s="3"/>
      <c r="RG222" s="3"/>
      <c r="RH222" s="3"/>
      <c r="RI222" s="3"/>
      <c r="RJ222" s="3"/>
      <c r="RK222" s="3"/>
      <c r="RL222" s="3"/>
      <c r="RM222" s="3"/>
      <c r="RN222" s="3"/>
      <c r="RO222" s="3"/>
      <c r="RP222" s="3"/>
      <c r="RQ222" s="3"/>
      <c r="RR222" s="3"/>
      <c r="RS222" s="3"/>
      <c r="RT222" s="3"/>
      <c r="RU222" s="3"/>
      <c r="RV222" s="3"/>
      <c r="RW222" s="3"/>
      <c r="RX222" s="3"/>
      <c r="RY222" s="3"/>
      <c r="RZ222" s="3"/>
      <c r="SA222" s="3"/>
      <c r="SB222" s="3"/>
      <c r="SC222" s="3"/>
      <c r="SD222" s="3"/>
      <c r="SE222" s="3"/>
      <c r="SF222" s="3"/>
      <c r="SG222" s="3"/>
      <c r="SH222" s="3"/>
      <c r="SI222" s="3"/>
      <c r="SJ222" s="3"/>
      <c r="SK222" s="3"/>
      <c r="SL222" s="3"/>
      <c r="SM222" s="3"/>
      <c r="SN222" s="3"/>
      <c r="SO222" s="3"/>
      <c r="SP222" s="3"/>
      <c r="SQ222" s="3"/>
      <c r="SR222" s="3"/>
      <c r="SS222" s="3"/>
      <c r="ST222" s="3"/>
      <c r="SU222" s="3"/>
      <c r="SV222" s="3"/>
      <c r="SW222" s="3"/>
      <c r="SX222" s="3"/>
      <c r="SY222" s="3"/>
      <c r="SZ222" s="3"/>
      <c r="TA222" s="3"/>
      <c r="TB222" s="3"/>
      <c r="TC222" s="3"/>
      <c r="TD222" s="3"/>
      <c r="TE222" s="3"/>
      <c r="TF222" s="3"/>
      <c r="TG222" s="3"/>
      <c r="TH222" s="3"/>
      <c r="TI222" s="3"/>
      <c r="TJ222" s="3"/>
      <c r="TK222" s="3"/>
      <c r="TL222" s="3"/>
      <c r="TM222" s="3"/>
      <c r="TN222" s="3"/>
      <c r="TO222" s="3"/>
      <c r="TP222" s="3"/>
      <c r="TQ222" s="3"/>
      <c r="TR222" s="3"/>
      <c r="TS222" s="3"/>
      <c r="TT222" s="3"/>
      <c r="TU222" s="3"/>
      <c r="TV222" s="3"/>
      <c r="TW222" s="3"/>
      <c r="TX222" s="3"/>
      <c r="TY222" s="3"/>
      <c r="TZ222" s="3"/>
      <c r="UA222" s="3"/>
      <c r="UB222" s="3"/>
      <c r="UC222" s="3"/>
      <c r="UD222" s="3"/>
      <c r="UE222" s="3"/>
      <c r="UF222" s="3"/>
      <c r="UG222" s="3"/>
      <c r="UH222" s="3"/>
      <c r="UI222" s="3"/>
      <c r="UJ222" s="3"/>
      <c r="UK222" s="3"/>
      <c r="UL222" s="3"/>
      <c r="UM222" s="3"/>
      <c r="UN222" s="3"/>
      <c r="UO222" s="3"/>
      <c r="UP222" s="3"/>
      <c r="UQ222" s="3"/>
      <c r="UR222" s="3"/>
      <c r="US222" s="3"/>
      <c r="UT222" s="3"/>
      <c r="UU222" s="3"/>
      <c r="UV222" s="3"/>
      <c r="UW222" s="3"/>
      <c r="UX222" s="3"/>
      <c r="UY222" s="3"/>
      <c r="UZ222" s="3"/>
      <c r="VA222" s="3"/>
      <c r="VB222" s="3"/>
      <c r="VC222" s="3"/>
      <c r="VD222" s="3"/>
      <c r="VE222" s="3"/>
      <c r="VF222" s="3"/>
      <c r="VG222" s="3"/>
      <c r="VH222" s="3"/>
      <c r="VI222" s="3"/>
      <c r="VJ222" s="3"/>
      <c r="VK222" s="3"/>
      <c r="VL222" s="3"/>
      <c r="VM222" s="3"/>
      <c r="VN222" s="3"/>
      <c r="VO222" s="3"/>
      <c r="VP222" s="3"/>
      <c r="VQ222" s="3"/>
      <c r="VR222" s="3"/>
      <c r="VS222" s="3"/>
      <c r="VT222" s="3"/>
      <c r="VU222" s="3"/>
      <c r="VV222" s="3"/>
      <c r="VW222" s="3"/>
      <c r="VX222" s="3"/>
      <c r="VY222" s="3"/>
      <c r="VZ222" s="3"/>
      <c r="WA222" s="3"/>
      <c r="WB222" s="3"/>
      <c r="WC222" s="3"/>
      <c r="WD222" s="3"/>
      <c r="WE222" s="3"/>
      <c r="WF222" s="3"/>
      <c r="WG222" s="3"/>
      <c r="WH222" s="3"/>
      <c r="WI222" s="3"/>
      <c r="WJ222" s="3"/>
      <c r="WK222" s="3"/>
      <c r="WL222" s="3"/>
      <c r="WM222" s="3"/>
      <c r="WN222" s="3"/>
      <c r="WO222" s="3"/>
      <c r="WP222" s="3"/>
      <c r="WQ222" s="3"/>
      <c r="WR222" s="3"/>
      <c r="WS222" s="3"/>
      <c r="WT222" s="3"/>
      <c r="WU222" s="3"/>
      <c r="WV222" s="3"/>
      <c r="WW222" s="3"/>
      <c r="WX222" s="3"/>
      <c r="WY222" s="3"/>
      <c r="WZ222" s="3"/>
      <c r="XA222" s="3"/>
      <c r="XB222" s="3"/>
      <c r="XC222" s="3"/>
      <c r="XD222" s="3"/>
      <c r="XE222" s="3"/>
      <c r="XF222" s="3"/>
      <c r="XG222" s="3"/>
      <c r="XH222" s="3"/>
      <c r="XI222" s="3"/>
      <c r="XJ222" s="3"/>
      <c r="XK222" s="3"/>
      <c r="XL222" s="3"/>
      <c r="XM222" s="3"/>
      <c r="XN222" s="3"/>
      <c r="XO222" s="3"/>
      <c r="XP222" s="3"/>
      <c r="XQ222" s="3"/>
      <c r="XR222" s="3"/>
      <c r="XS222" s="3"/>
      <c r="XT222" s="3"/>
      <c r="XU222" s="3"/>
      <c r="XV222" s="3"/>
      <c r="XW222" s="3"/>
      <c r="XX222" s="3"/>
      <c r="XY222" s="3"/>
      <c r="XZ222" s="3"/>
      <c r="YA222" s="3"/>
      <c r="YB222" s="3"/>
      <c r="YC222" s="3"/>
      <c r="YD222" s="3"/>
      <c r="YE222" s="3"/>
      <c r="YF222" s="3"/>
      <c r="YG222" s="3"/>
      <c r="YH222" s="3"/>
      <c r="YI222" s="3"/>
      <c r="YJ222" s="3"/>
      <c r="YK222" s="3"/>
      <c r="YL222" s="3"/>
      <c r="YM222" s="3"/>
      <c r="YN222" s="3"/>
      <c r="YO222" s="3"/>
      <c r="YP222" s="3"/>
      <c r="YQ222" s="3"/>
      <c r="YR222" s="3"/>
      <c r="YS222" s="3"/>
      <c r="YT222" s="3"/>
      <c r="YU222" s="3"/>
      <c r="YV222" s="3"/>
      <c r="YW222" s="3"/>
      <c r="YX222" s="3"/>
      <c r="YY222" s="3"/>
      <c r="YZ222" s="3"/>
      <c r="ZA222" s="3"/>
      <c r="ZB222" s="3"/>
      <c r="ZC222" s="3"/>
      <c r="ZD222" s="3"/>
      <c r="ZE222" s="3"/>
      <c r="ZF222" s="3"/>
      <c r="ZG222" s="3"/>
      <c r="ZH222" s="3"/>
      <c r="ZI222" s="3"/>
      <c r="ZJ222" s="3"/>
      <c r="ZK222" s="3"/>
      <c r="ZL222" s="3"/>
      <c r="ZM222" s="3"/>
      <c r="ZN222" s="3"/>
      <c r="ZO222" s="3"/>
      <c r="ZP222" s="3"/>
      <c r="ZQ222" s="3"/>
      <c r="ZR222" s="3"/>
      <c r="ZS222" s="3"/>
      <c r="ZT222" s="3"/>
      <c r="ZU222" s="3"/>
      <c r="ZV222" s="3"/>
      <c r="ZW222" s="3"/>
      <c r="ZX222" s="3"/>
      <c r="ZY222" s="3"/>
      <c r="ZZ222" s="3"/>
      <c r="AAA222" s="3"/>
      <c r="AAB222" s="3"/>
      <c r="AAC222" s="3"/>
      <c r="AAD222" s="3"/>
      <c r="AAE222" s="3"/>
      <c r="AAF222" s="3"/>
      <c r="AAG222" s="3"/>
      <c r="AAH222" s="3"/>
      <c r="AAI222" s="3"/>
      <c r="AAJ222" s="3"/>
      <c r="AAK222" s="3"/>
      <c r="AAL222" s="3"/>
      <c r="AAM222" s="3"/>
      <c r="AAN222" s="3"/>
      <c r="AAO222" s="3"/>
      <c r="AAP222" s="3"/>
      <c r="AAQ222" s="3"/>
      <c r="AAR222" s="3"/>
      <c r="AAS222" s="3"/>
      <c r="AAT222" s="3"/>
      <c r="AAU222" s="3"/>
      <c r="AAV222" s="3"/>
      <c r="AAW222" s="3"/>
      <c r="AAX222" s="3"/>
      <c r="AAY222" s="3"/>
      <c r="AAZ222" s="3"/>
      <c r="ABA222" s="3"/>
      <c r="ABB222" s="3"/>
      <c r="ABC222" s="3"/>
      <c r="ABD222" s="3"/>
      <c r="ABE222" s="3"/>
      <c r="ABF222" s="3"/>
      <c r="ABG222" s="3"/>
      <c r="ABH222" s="3"/>
    </row>
    <row r="223" spans="1:736" s="2" customFormat="1" ht="57">
      <c r="A223" s="92" t="s">
        <v>1062</v>
      </c>
      <c r="B223" s="93" t="s">
        <v>841</v>
      </c>
      <c r="C223" s="87" t="s">
        <v>855</v>
      </c>
      <c r="D223" s="87" t="s">
        <v>879</v>
      </c>
      <c r="E223" s="174" t="s">
        <v>880</v>
      </c>
      <c r="F223" s="93" t="s">
        <v>320</v>
      </c>
      <c r="G223" s="93" t="s">
        <v>318</v>
      </c>
      <c r="H223" s="135">
        <v>2</v>
      </c>
      <c r="I223" s="90">
        <v>3</v>
      </c>
      <c r="J223" s="90">
        <v>1</v>
      </c>
      <c r="K223" s="136">
        <v>2</v>
      </c>
      <c r="L223" s="91" t="s">
        <v>343</v>
      </c>
      <c r="M223" s="94" t="s">
        <v>284</v>
      </c>
      <c r="N223" s="180" t="s">
        <v>1108</v>
      </c>
      <c r="O223" s="180" t="s">
        <v>1141</v>
      </c>
      <c r="P223" s="180" t="s">
        <v>1138</v>
      </c>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c r="IW223" s="3"/>
      <c r="IX223" s="3"/>
      <c r="IY223" s="3"/>
      <c r="IZ223" s="3"/>
      <c r="JA223" s="3"/>
      <c r="JB223" s="3"/>
      <c r="JC223" s="3"/>
      <c r="JD223" s="3"/>
      <c r="JE223" s="3"/>
      <c r="JF223" s="3"/>
      <c r="JG223" s="3"/>
      <c r="JH223" s="3"/>
      <c r="JI223" s="3"/>
      <c r="JJ223" s="3"/>
      <c r="JK223" s="3"/>
      <c r="JL223" s="3"/>
      <c r="JM223" s="3"/>
      <c r="JN223" s="3"/>
      <c r="JO223" s="3"/>
      <c r="JP223" s="3"/>
      <c r="JQ223" s="3"/>
      <c r="JR223" s="3"/>
      <c r="JS223" s="3"/>
      <c r="JT223" s="3"/>
      <c r="JU223" s="3"/>
      <c r="JV223" s="3"/>
      <c r="JW223" s="3"/>
      <c r="JX223" s="3"/>
      <c r="JY223" s="3"/>
      <c r="JZ223" s="3"/>
      <c r="KA223" s="3"/>
      <c r="KB223" s="3"/>
      <c r="KC223" s="3"/>
      <c r="KD223" s="3"/>
      <c r="KE223" s="3"/>
      <c r="KF223" s="3"/>
      <c r="KG223" s="3"/>
      <c r="KH223" s="3"/>
      <c r="KI223" s="3"/>
      <c r="KJ223" s="3"/>
      <c r="KK223" s="3"/>
      <c r="KL223" s="3"/>
      <c r="KM223" s="3"/>
      <c r="KN223" s="3"/>
      <c r="KO223" s="3"/>
      <c r="KP223" s="3"/>
      <c r="KQ223" s="3"/>
      <c r="KR223" s="3"/>
      <c r="KS223" s="3"/>
      <c r="KT223" s="3"/>
      <c r="KU223" s="3"/>
      <c r="KV223" s="3"/>
      <c r="KW223" s="3"/>
      <c r="KX223" s="3"/>
      <c r="KY223" s="3"/>
      <c r="KZ223" s="3"/>
      <c r="LA223" s="3"/>
      <c r="LB223" s="3"/>
      <c r="LC223" s="3"/>
      <c r="LD223" s="3"/>
      <c r="LE223" s="3"/>
      <c r="LF223" s="3"/>
      <c r="LG223" s="3"/>
      <c r="LH223" s="3"/>
      <c r="LI223" s="3"/>
      <c r="LJ223" s="3"/>
      <c r="LK223" s="3"/>
      <c r="LL223" s="3"/>
      <c r="LM223" s="3"/>
      <c r="LN223" s="3"/>
      <c r="LO223" s="3"/>
      <c r="LP223" s="3"/>
      <c r="LQ223" s="3"/>
      <c r="LR223" s="3"/>
      <c r="LS223" s="3"/>
      <c r="LT223" s="3"/>
      <c r="LU223" s="3"/>
      <c r="LV223" s="3"/>
      <c r="LW223" s="3"/>
      <c r="LX223" s="3"/>
      <c r="LY223" s="3"/>
      <c r="LZ223" s="3"/>
      <c r="MA223" s="3"/>
      <c r="MB223" s="3"/>
      <c r="MC223" s="3"/>
      <c r="MD223" s="3"/>
      <c r="ME223" s="3"/>
      <c r="MF223" s="3"/>
      <c r="MG223" s="3"/>
      <c r="MH223" s="3"/>
      <c r="MI223" s="3"/>
      <c r="MJ223" s="3"/>
      <c r="MK223" s="3"/>
      <c r="ML223" s="3"/>
      <c r="MM223" s="3"/>
      <c r="MN223" s="3"/>
      <c r="MO223" s="3"/>
      <c r="MP223" s="3"/>
      <c r="MQ223" s="3"/>
      <c r="MR223" s="3"/>
      <c r="MS223" s="3"/>
      <c r="MT223" s="3"/>
      <c r="MU223" s="3"/>
      <c r="MV223" s="3"/>
      <c r="MW223" s="3"/>
      <c r="MX223" s="3"/>
      <c r="MY223" s="3"/>
      <c r="MZ223" s="3"/>
      <c r="NA223" s="3"/>
      <c r="NB223" s="3"/>
      <c r="NC223" s="3"/>
      <c r="ND223" s="3"/>
      <c r="NE223" s="3"/>
      <c r="NF223" s="3"/>
      <c r="NG223" s="3"/>
      <c r="NH223" s="3"/>
      <c r="NI223" s="3"/>
      <c r="NJ223" s="3"/>
      <c r="NK223" s="3"/>
      <c r="NL223" s="3"/>
      <c r="NM223" s="3"/>
      <c r="NN223" s="3"/>
      <c r="NO223" s="3"/>
      <c r="NP223" s="3"/>
      <c r="NQ223" s="3"/>
      <c r="NR223" s="3"/>
      <c r="NS223" s="3"/>
      <c r="NT223" s="3"/>
      <c r="NU223" s="3"/>
      <c r="NV223" s="3"/>
      <c r="NW223" s="3"/>
      <c r="NX223" s="3"/>
      <c r="NY223" s="3"/>
      <c r="NZ223" s="3"/>
      <c r="OA223" s="3"/>
      <c r="OB223" s="3"/>
      <c r="OC223" s="3"/>
      <c r="OD223" s="3"/>
      <c r="OE223" s="3"/>
      <c r="OF223" s="3"/>
      <c r="OG223" s="3"/>
      <c r="OH223" s="3"/>
      <c r="OI223" s="3"/>
      <c r="OJ223" s="3"/>
      <c r="OK223" s="3"/>
      <c r="OL223" s="3"/>
      <c r="OM223" s="3"/>
      <c r="ON223" s="3"/>
      <c r="OO223" s="3"/>
      <c r="OP223" s="3"/>
      <c r="OQ223" s="3"/>
      <c r="OR223" s="3"/>
      <c r="OS223" s="3"/>
      <c r="OT223" s="3"/>
      <c r="OU223" s="3"/>
      <c r="OV223" s="3"/>
      <c r="OW223" s="3"/>
      <c r="OX223" s="3"/>
      <c r="OY223" s="3"/>
      <c r="OZ223" s="3"/>
      <c r="PA223" s="3"/>
      <c r="PB223" s="3"/>
      <c r="PC223" s="3"/>
      <c r="PD223" s="3"/>
      <c r="PE223" s="3"/>
      <c r="PF223" s="3"/>
      <c r="PG223" s="3"/>
      <c r="PH223" s="3"/>
      <c r="PI223" s="3"/>
      <c r="PJ223" s="3"/>
      <c r="PK223" s="3"/>
      <c r="PL223" s="3"/>
      <c r="PM223" s="3"/>
      <c r="PN223" s="3"/>
      <c r="PO223" s="3"/>
      <c r="PP223" s="3"/>
      <c r="PQ223" s="3"/>
      <c r="PR223" s="3"/>
      <c r="PS223" s="3"/>
      <c r="PT223" s="3"/>
      <c r="PU223" s="3"/>
      <c r="PV223" s="3"/>
      <c r="PW223" s="3"/>
      <c r="PX223" s="3"/>
      <c r="PY223" s="3"/>
      <c r="PZ223" s="3"/>
      <c r="QA223" s="3"/>
      <c r="QB223" s="3"/>
      <c r="QC223" s="3"/>
      <c r="QD223" s="3"/>
      <c r="QE223" s="3"/>
      <c r="QF223" s="3"/>
      <c r="QG223" s="3"/>
      <c r="QH223" s="3"/>
      <c r="QI223" s="3"/>
      <c r="QJ223" s="3"/>
      <c r="QK223" s="3"/>
      <c r="QL223" s="3"/>
      <c r="QM223" s="3"/>
      <c r="QN223" s="3"/>
      <c r="QO223" s="3"/>
      <c r="QP223" s="3"/>
      <c r="QQ223" s="3"/>
      <c r="QR223" s="3"/>
      <c r="QS223" s="3"/>
      <c r="QT223" s="3"/>
      <c r="QU223" s="3"/>
      <c r="QV223" s="3"/>
      <c r="QW223" s="3"/>
      <c r="QX223" s="3"/>
      <c r="QY223" s="3"/>
      <c r="QZ223" s="3"/>
      <c r="RA223" s="3"/>
      <c r="RB223" s="3"/>
      <c r="RC223" s="3"/>
      <c r="RD223" s="3"/>
      <c r="RE223" s="3"/>
      <c r="RF223" s="3"/>
      <c r="RG223" s="3"/>
      <c r="RH223" s="3"/>
      <c r="RI223" s="3"/>
      <c r="RJ223" s="3"/>
      <c r="RK223" s="3"/>
      <c r="RL223" s="3"/>
      <c r="RM223" s="3"/>
      <c r="RN223" s="3"/>
      <c r="RO223" s="3"/>
      <c r="RP223" s="3"/>
      <c r="RQ223" s="3"/>
      <c r="RR223" s="3"/>
      <c r="RS223" s="3"/>
      <c r="RT223" s="3"/>
      <c r="RU223" s="3"/>
      <c r="RV223" s="3"/>
      <c r="RW223" s="3"/>
      <c r="RX223" s="3"/>
      <c r="RY223" s="3"/>
      <c r="RZ223" s="3"/>
      <c r="SA223" s="3"/>
      <c r="SB223" s="3"/>
      <c r="SC223" s="3"/>
      <c r="SD223" s="3"/>
      <c r="SE223" s="3"/>
      <c r="SF223" s="3"/>
      <c r="SG223" s="3"/>
      <c r="SH223" s="3"/>
      <c r="SI223" s="3"/>
      <c r="SJ223" s="3"/>
      <c r="SK223" s="3"/>
      <c r="SL223" s="3"/>
      <c r="SM223" s="3"/>
      <c r="SN223" s="3"/>
      <c r="SO223" s="3"/>
      <c r="SP223" s="3"/>
      <c r="SQ223" s="3"/>
      <c r="SR223" s="3"/>
      <c r="SS223" s="3"/>
      <c r="ST223" s="3"/>
      <c r="SU223" s="3"/>
      <c r="SV223" s="3"/>
      <c r="SW223" s="3"/>
      <c r="SX223" s="3"/>
      <c r="SY223" s="3"/>
      <c r="SZ223" s="3"/>
      <c r="TA223" s="3"/>
      <c r="TB223" s="3"/>
      <c r="TC223" s="3"/>
      <c r="TD223" s="3"/>
      <c r="TE223" s="3"/>
      <c r="TF223" s="3"/>
      <c r="TG223" s="3"/>
      <c r="TH223" s="3"/>
      <c r="TI223" s="3"/>
      <c r="TJ223" s="3"/>
      <c r="TK223" s="3"/>
      <c r="TL223" s="3"/>
      <c r="TM223" s="3"/>
      <c r="TN223" s="3"/>
      <c r="TO223" s="3"/>
      <c r="TP223" s="3"/>
      <c r="TQ223" s="3"/>
      <c r="TR223" s="3"/>
      <c r="TS223" s="3"/>
      <c r="TT223" s="3"/>
      <c r="TU223" s="3"/>
      <c r="TV223" s="3"/>
      <c r="TW223" s="3"/>
      <c r="TX223" s="3"/>
      <c r="TY223" s="3"/>
      <c r="TZ223" s="3"/>
      <c r="UA223" s="3"/>
      <c r="UB223" s="3"/>
      <c r="UC223" s="3"/>
      <c r="UD223" s="3"/>
      <c r="UE223" s="3"/>
      <c r="UF223" s="3"/>
      <c r="UG223" s="3"/>
      <c r="UH223" s="3"/>
      <c r="UI223" s="3"/>
      <c r="UJ223" s="3"/>
      <c r="UK223" s="3"/>
      <c r="UL223" s="3"/>
      <c r="UM223" s="3"/>
      <c r="UN223" s="3"/>
      <c r="UO223" s="3"/>
      <c r="UP223" s="3"/>
      <c r="UQ223" s="3"/>
      <c r="UR223" s="3"/>
      <c r="US223" s="3"/>
      <c r="UT223" s="3"/>
      <c r="UU223" s="3"/>
      <c r="UV223" s="3"/>
      <c r="UW223" s="3"/>
      <c r="UX223" s="3"/>
      <c r="UY223" s="3"/>
      <c r="UZ223" s="3"/>
      <c r="VA223" s="3"/>
      <c r="VB223" s="3"/>
      <c r="VC223" s="3"/>
      <c r="VD223" s="3"/>
      <c r="VE223" s="3"/>
      <c r="VF223" s="3"/>
      <c r="VG223" s="3"/>
      <c r="VH223" s="3"/>
      <c r="VI223" s="3"/>
      <c r="VJ223" s="3"/>
      <c r="VK223" s="3"/>
      <c r="VL223" s="3"/>
      <c r="VM223" s="3"/>
      <c r="VN223" s="3"/>
      <c r="VO223" s="3"/>
      <c r="VP223" s="3"/>
      <c r="VQ223" s="3"/>
      <c r="VR223" s="3"/>
      <c r="VS223" s="3"/>
      <c r="VT223" s="3"/>
      <c r="VU223" s="3"/>
      <c r="VV223" s="3"/>
      <c r="VW223" s="3"/>
      <c r="VX223" s="3"/>
      <c r="VY223" s="3"/>
      <c r="VZ223" s="3"/>
      <c r="WA223" s="3"/>
      <c r="WB223" s="3"/>
      <c r="WC223" s="3"/>
      <c r="WD223" s="3"/>
      <c r="WE223" s="3"/>
      <c r="WF223" s="3"/>
      <c r="WG223" s="3"/>
      <c r="WH223" s="3"/>
      <c r="WI223" s="3"/>
      <c r="WJ223" s="3"/>
      <c r="WK223" s="3"/>
      <c r="WL223" s="3"/>
      <c r="WM223" s="3"/>
      <c r="WN223" s="3"/>
      <c r="WO223" s="3"/>
      <c r="WP223" s="3"/>
      <c r="WQ223" s="3"/>
      <c r="WR223" s="3"/>
      <c r="WS223" s="3"/>
      <c r="WT223" s="3"/>
      <c r="WU223" s="3"/>
      <c r="WV223" s="3"/>
      <c r="WW223" s="3"/>
      <c r="WX223" s="3"/>
      <c r="WY223" s="3"/>
      <c r="WZ223" s="3"/>
      <c r="XA223" s="3"/>
      <c r="XB223" s="3"/>
      <c r="XC223" s="3"/>
      <c r="XD223" s="3"/>
      <c r="XE223" s="3"/>
      <c r="XF223" s="3"/>
      <c r="XG223" s="3"/>
      <c r="XH223" s="3"/>
      <c r="XI223" s="3"/>
      <c r="XJ223" s="3"/>
      <c r="XK223" s="3"/>
      <c r="XL223" s="3"/>
      <c r="XM223" s="3"/>
      <c r="XN223" s="3"/>
      <c r="XO223" s="3"/>
      <c r="XP223" s="3"/>
      <c r="XQ223" s="3"/>
      <c r="XR223" s="3"/>
      <c r="XS223" s="3"/>
      <c r="XT223" s="3"/>
      <c r="XU223" s="3"/>
      <c r="XV223" s="3"/>
      <c r="XW223" s="3"/>
      <c r="XX223" s="3"/>
      <c r="XY223" s="3"/>
      <c r="XZ223" s="3"/>
      <c r="YA223" s="3"/>
      <c r="YB223" s="3"/>
      <c r="YC223" s="3"/>
      <c r="YD223" s="3"/>
      <c r="YE223" s="3"/>
      <c r="YF223" s="3"/>
      <c r="YG223" s="3"/>
      <c r="YH223" s="3"/>
      <c r="YI223" s="3"/>
      <c r="YJ223" s="3"/>
      <c r="YK223" s="3"/>
      <c r="YL223" s="3"/>
      <c r="YM223" s="3"/>
      <c r="YN223" s="3"/>
      <c r="YO223" s="3"/>
      <c r="YP223" s="3"/>
      <c r="YQ223" s="3"/>
      <c r="YR223" s="3"/>
      <c r="YS223" s="3"/>
      <c r="YT223" s="3"/>
      <c r="YU223" s="3"/>
      <c r="YV223" s="3"/>
      <c r="YW223" s="3"/>
      <c r="YX223" s="3"/>
      <c r="YY223" s="3"/>
      <c r="YZ223" s="3"/>
      <c r="ZA223" s="3"/>
      <c r="ZB223" s="3"/>
      <c r="ZC223" s="3"/>
      <c r="ZD223" s="3"/>
      <c r="ZE223" s="3"/>
      <c r="ZF223" s="3"/>
      <c r="ZG223" s="3"/>
      <c r="ZH223" s="3"/>
      <c r="ZI223" s="3"/>
      <c r="ZJ223" s="3"/>
      <c r="ZK223" s="3"/>
      <c r="ZL223" s="3"/>
      <c r="ZM223" s="3"/>
      <c r="ZN223" s="3"/>
      <c r="ZO223" s="3"/>
      <c r="ZP223" s="3"/>
      <c r="ZQ223" s="3"/>
      <c r="ZR223" s="3"/>
      <c r="ZS223" s="3"/>
      <c r="ZT223" s="3"/>
      <c r="ZU223" s="3"/>
      <c r="ZV223" s="3"/>
      <c r="ZW223" s="3"/>
      <c r="ZX223" s="3"/>
      <c r="ZY223" s="3"/>
      <c r="ZZ223" s="3"/>
      <c r="AAA223" s="3"/>
      <c r="AAB223" s="3"/>
      <c r="AAC223" s="3"/>
      <c r="AAD223" s="3"/>
      <c r="AAE223" s="3"/>
      <c r="AAF223" s="3"/>
      <c r="AAG223" s="3"/>
      <c r="AAH223" s="3"/>
      <c r="AAI223" s="3"/>
      <c r="AAJ223" s="3"/>
      <c r="AAK223" s="3"/>
      <c r="AAL223" s="3"/>
      <c r="AAM223" s="3"/>
      <c r="AAN223" s="3"/>
      <c r="AAO223" s="3"/>
      <c r="AAP223" s="3"/>
      <c r="AAQ223" s="3"/>
      <c r="AAR223" s="3"/>
      <c r="AAS223" s="3"/>
      <c r="AAT223" s="3"/>
      <c r="AAU223" s="3"/>
      <c r="AAV223" s="3"/>
      <c r="AAW223" s="3"/>
      <c r="AAX223" s="3"/>
      <c r="AAY223" s="3"/>
      <c r="AAZ223" s="3"/>
      <c r="ABA223" s="3"/>
      <c r="ABB223" s="3"/>
      <c r="ABC223" s="3"/>
      <c r="ABD223" s="3"/>
      <c r="ABE223" s="3"/>
      <c r="ABF223" s="3"/>
      <c r="ABG223" s="3"/>
      <c r="ABH223" s="3"/>
    </row>
    <row r="224" spans="1:736" s="2" customFormat="1" ht="99.75">
      <c r="A224" s="92" t="s">
        <v>1063</v>
      </c>
      <c r="B224" s="93" t="s">
        <v>841</v>
      </c>
      <c r="C224" s="87" t="s">
        <v>855</v>
      </c>
      <c r="D224" s="87" t="s">
        <v>881</v>
      </c>
      <c r="E224" s="174" t="s">
        <v>786</v>
      </c>
      <c r="F224" s="93" t="s">
        <v>320</v>
      </c>
      <c r="G224" s="93" t="s">
        <v>318</v>
      </c>
      <c r="H224" s="135">
        <v>2</v>
      </c>
      <c r="I224" s="90">
        <v>3</v>
      </c>
      <c r="J224" s="90">
        <v>1</v>
      </c>
      <c r="K224" s="136">
        <v>2</v>
      </c>
      <c r="L224" s="91" t="s">
        <v>343</v>
      </c>
      <c r="M224" s="94" t="s">
        <v>284</v>
      </c>
      <c r="N224" s="180" t="s">
        <v>1108</v>
      </c>
      <c r="O224" s="180" t="s">
        <v>1141</v>
      </c>
      <c r="P224" s="180" t="s">
        <v>1138</v>
      </c>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c r="IW224" s="3"/>
      <c r="IX224" s="3"/>
      <c r="IY224" s="3"/>
      <c r="IZ224" s="3"/>
      <c r="JA224" s="3"/>
      <c r="JB224" s="3"/>
      <c r="JC224" s="3"/>
      <c r="JD224" s="3"/>
      <c r="JE224" s="3"/>
      <c r="JF224" s="3"/>
      <c r="JG224" s="3"/>
      <c r="JH224" s="3"/>
      <c r="JI224" s="3"/>
      <c r="JJ224" s="3"/>
      <c r="JK224" s="3"/>
      <c r="JL224" s="3"/>
      <c r="JM224" s="3"/>
      <c r="JN224" s="3"/>
      <c r="JO224" s="3"/>
      <c r="JP224" s="3"/>
      <c r="JQ224" s="3"/>
      <c r="JR224" s="3"/>
      <c r="JS224" s="3"/>
      <c r="JT224" s="3"/>
      <c r="JU224" s="3"/>
      <c r="JV224" s="3"/>
      <c r="JW224" s="3"/>
      <c r="JX224" s="3"/>
      <c r="JY224" s="3"/>
      <c r="JZ224" s="3"/>
      <c r="KA224" s="3"/>
      <c r="KB224" s="3"/>
      <c r="KC224" s="3"/>
      <c r="KD224" s="3"/>
      <c r="KE224" s="3"/>
      <c r="KF224" s="3"/>
      <c r="KG224" s="3"/>
      <c r="KH224" s="3"/>
      <c r="KI224" s="3"/>
      <c r="KJ224" s="3"/>
      <c r="KK224" s="3"/>
      <c r="KL224" s="3"/>
      <c r="KM224" s="3"/>
      <c r="KN224" s="3"/>
      <c r="KO224" s="3"/>
      <c r="KP224" s="3"/>
      <c r="KQ224" s="3"/>
      <c r="KR224" s="3"/>
      <c r="KS224" s="3"/>
      <c r="KT224" s="3"/>
      <c r="KU224" s="3"/>
      <c r="KV224" s="3"/>
      <c r="KW224" s="3"/>
      <c r="KX224" s="3"/>
      <c r="KY224" s="3"/>
      <c r="KZ224" s="3"/>
      <c r="LA224" s="3"/>
      <c r="LB224" s="3"/>
      <c r="LC224" s="3"/>
      <c r="LD224" s="3"/>
      <c r="LE224" s="3"/>
      <c r="LF224" s="3"/>
      <c r="LG224" s="3"/>
      <c r="LH224" s="3"/>
      <c r="LI224" s="3"/>
      <c r="LJ224" s="3"/>
      <c r="LK224" s="3"/>
      <c r="LL224" s="3"/>
      <c r="LM224" s="3"/>
      <c r="LN224" s="3"/>
      <c r="LO224" s="3"/>
      <c r="LP224" s="3"/>
      <c r="LQ224" s="3"/>
      <c r="LR224" s="3"/>
      <c r="LS224" s="3"/>
      <c r="LT224" s="3"/>
      <c r="LU224" s="3"/>
      <c r="LV224" s="3"/>
      <c r="LW224" s="3"/>
      <c r="LX224" s="3"/>
      <c r="LY224" s="3"/>
      <c r="LZ224" s="3"/>
      <c r="MA224" s="3"/>
      <c r="MB224" s="3"/>
      <c r="MC224" s="3"/>
      <c r="MD224" s="3"/>
      <c r="ME224" s="3"/>
      <c r="MF224" s="3"/>
      <c r="MG224" s="3"/>
      <c r="MH224" s="3"/>
      <c r="MI224" s="3"/>
      <c r="MJ224" s="3"/>
      <c r="MK224" s="3"/>
      <c r="ML224" s="3"/>
      <c r="MM224" s="3"/>
      <c r="MN224" s="3"/>
      <c r="MO224" s="3"/>
      <c r="MP224" s="3"/>
      <c r="MQ224" s="3"/>
      <c r="MR224" s="3"/>
      <c r="MS224" s="3"/>
      <c r="MT224" s="3"/>
      <c r="MU224" s="3"/>
      <c r="MV224" s="3"/>
      <c r="MW224" s="3"/>
      <c r="MX224" s="3"/>
      <c r="MY224" s="3"/>
      <c r="MZ224" s="3"/>
      <c r="NA224" s="3"/>
      <c r="NB224" s="3"/>
      <c r="NC224" s="3"/>
      <c r="ND224" s="3"/>
      <c r="NE224" s="3"/>
      <c r="NF224" s="3"/>
      <c r="NG224" s="3"/>
      <c r="NH224" s="3"/>
      <c r="NI224" s="3"/>
      <c r="NJ224" s="3"/>
      <c r="NK224" s="3"/>
      <c r="NL224" s="3"/>
      <c r="NM224" s="3"/>
      <c r="NN224" s="3"/>
      <c r="NO224" s="3"/>
      <c r="NP224" s="3"/>
      <c r="NQ224" s="3"/>
      <c r="NR224" s="3"/>
      <c r="NS224" s="3"/>
      <c r="NT224" s="3"/>
      <c r="NU224" s="3"/>
      <c r="NV224" s="3"/>
      <c r="NW224" s="3"/>
      <c r="NX224" s="3"/>
      <c r="NY224" s="3"/>
      <c r="NZ224" s="3"/>
      <c r="OA224" s="3"/>
      <c r="OB224" s="3"/>
      <c r="OC224" s="3"/>
      <c r="OD224" s="3"/>
      <c r="OE224" s="3"/>
      <c r="OF224" s="3"/>
      <c r="OG224" s="3"/>
      <c r="OH224" s="3"/>
      <c r="OI224" s="3"/>
      <c r="OJ224" s="3"/>
      <c r="OK224" s="3"/>
      <c r="OL224" s="3"/>
      <c r="OM224" s="3"/>
      <c r="ON224" s="3"/>
      <c r="OO224" s="3"/>
      <c r="OP224" s="3"/>
      <c r="OQ224" s="3"/>
      <c r="OR224" s="3"/>
      <c r="OS224" s="3"/>
      <c r="OT224" s="3"/>
      <c r="OU224" s="3"/>
      <c r="OV224" s="3"/>
      <c r="OW224" s="3"/>
      <c r="OX224" s="3"/>
      <c r="OY224" s="3"/>
      <c r="OZ224" s="3"/>
      <c r="PA224" s="3"/>
      <c r="PB224" s="3"/>
      <c r="PC224" s="3"/>
      <c r="PD224" s="3"/>
      <c r="PE224" s="3"/>
      <c r="PF224" s="3"/>
      <c r="PG224" s="3"/>
      <c r="PH224" s="3"/>
      <c r="PI224" s="3"/>
      <c r="PJ224" s="3"/>
      <c r="PK224" s="3"/>
      <c r="PL224" s="3"/>
      <c r="PM224" s="3"/>
      <c r="PN224" s="3"/>
      <c r="PO224" s="3"/>
      <c r="PP224" s="3"/>
      <c r="PQ224" s="3"/>
      <c r="PR224" s="3"/>
      <c r="PS224" s="3"/>
      <c r="PT224" s="3"/>
      <c r="PU224" s="3"/>
      <c r="PV224" s="3"/>
      <c r="PW224" s="3"/>
      <c r="PX224" s="3"/>
      <c r="PY224" s="3"/>
      <c r="PZ224" s="3"/>
      <c r="QA224" s="3"/>
      <c r="QB224" s="3"/>
      <c r="QC224" s="3"/>
      <c r="QD224" s="3"/>
      <c r="QE224" s="3"/>
      <c r="QF224" s="3"/>
      <c r="QG224" s="3"/>
      <c r="QH224" s="3"/>
      <c r="QI224" s="3"/>
      <c r="QJ224" s="3"/>
      <c r="QK224" s="3"/>
      <c r="QL224" s="3"/>
      <c r="QM224" s="3"/>
      <c r="QN224" s="3"/>
      <c r="QO224" s="3"/>
      <c r="QP224" s="3"/>
      <c r="QQ224" s="3"/>
      <c r="QR224" s="3"/>
      <c r="QS224" s="3"/>
      <c r="QT224" s="3"/>
      <c r="QU224" s="3"/>
      <c r="QV224" s="3"/>
      <c r="QW224" s="3"/>
      <c r="QX224" s="3"/>
      <c r="QY224" s="3"/>
      <c r="QZ224" s="3"/>
      <c r="RA224" s="3"/>
      <c r="RB224" s="3"/>
      <c r="RC224" s="3"/>
      <c r="RD224" s="3"/>
      <c r="RE224" s="3"/>
      <c r="RF224" s="3"/>
      <c r="RG224" s="3"/>
      <c r="RH224" s="3"/>
      <c r="RI224" s="3"/>
      <c r="RJ224" s="3"/>
      <c r="RK224" s="3"/>
      <c r="RL224" s="3"/>
      <c r="RM224" s="3"/>
      <c r="RN224" s="3"/>
      <c r="RO224" s="3"/>
      <c r="RP224" s="3"/>
      <c r="RQ224" s="3"/>
      <c r="RR224" s="3"/>
      <c r="RS224" s="3"/>
      <c r="RT224" s="3"/>
      <c r="RU224" s="3"/>
      <c r="RV224" s="3"/>
      <c r="RW224" s="3"/>
      <c r="RX224" s="3"/>
      <c r="RY224" s="3"/>
      <c r="RZ224" s="3"/>
      <c r="SA224" s="3"/>
      <c r="SB224" s="3"/>
      <c r="SC224" s="3"/>
      <c r="SD224" s="3"/>
      <c r="SE224" s="3"/>
      <c r="SF224" s="3"/>
      <c r="SG224" s="3"/>
      <c r="SH224" s="3"/>
      <c r="SI224" s="3"/>
      <c r="SJ224" s="3"/>
      <c r="SK224" s="3"/>
      <c r="SL224" s="3"/>
      <c r="SM224" s="3"/>
      <c r="SN224" s="3"/>
      <c r="SO224" s="3"/>
      <c r="SP224" s="3"/>
      <c r="SQ224" s="3"/>
      <c r="SR224" s="3"/>
      <c r="SS224" s="3"/>
      <c r="ST224" s="3"/>
      <c r="SU224" s="3"/>
      <c r="SV224" s="3"/>
      <c r="SW224" s="3"/>
      <c r="SX224" s="3"/>
      <c r="SY224" s="3"/>
      <c r="SZ224" s="3"/>
      <c r="TA224" s="3"/>
      <c r="TB224" s="3"/>
      <c r="TC224" s="3"/>
      <c r="TD224" s="3"/>
      <c r="TE224" s="3"/>
      <c r="TF224" s="3"/>
      <c r="TG224" s="3"/>
      <c r="TH224" s="3"/>
      <c r="TI224" s="3"/>
      <c r="TJ224" s="3"/>
      <c r="TK224" s="3"/>
      <c r="TL224" s="3"/>
      <c r="TM224" s="3"/>
      <c r="TN224" s="3"/>
      <c r="TO224" s="3"/>
      <c r="TP224" s="3"/>
      <c r="TQ224" s="3"/>
      <c r="TR224" s="3"/>
      <c r="TS224" s="3"/>
      <c r="TT224" s="3"/>
      <c r="TU224" s="3"/>
      <c r="TV224" s="3"/>
      <c r="TW224" s="3"/>
      <c r="TX224" s="3"/>
      <c r="TY224" s="3"/>
      <c r="TZ224" s="3"/>
      <c r="UA224" s="3"/>
      <c r="UB224" s="3"/>
      <c r="UC224" s="3"/>
      <c r="UD224" s="3"/>
      <c r="UE224" s="3"/>
      <c r="UF224" s="3"/>
      <c r="UG224" s="3"/>
      <c r="UH224" s="3"/>
      <c r="UI224" s="3"/>
      <c r="UJ224" s="3"/>
      <c r="UK224" s="3"/>
      <c r="UL224" s="3"/>
      <c r="UM224" s="3"/>
      <c r="UN224" s="3"/>
      <c r="UO224" s="3"/>
      <c r="UP224" s="3"/>
      <c r="UQ224" s="3"/>
      <c r="UR224" s="3"/>
      <c r="US224" s="3"/>
      <c r="UT224" s="3"/>
      <c r="UU224" s="3"/>
      <c r="UV224" s="3"/>
      <c r="UW224" s="3"/>
      <c r="UX224" s="3"/>
      <c r="UY224" s="3"/>
      <c r="UZ224" s="3"/>
      <c r="VA224" s="3"/>
      <c r="VB224" s="3"/>
      <c r="VC224" s="3"/>
      <c r="VD224" s="3"/>
      <c r="VE224" s="3"/>
      <c r="VF224" s="3"/>
      <c r="VG224" s="3"/>
      <c r="VH224" s="3"/>
      <c r="VI224" s="3"/>
      <c r="VJ224" s="3"/>
      <c r="VK224" s="3"/>
      <c r="VL224" s="3"/>
      <c r="VM224" s="3"/>
      <c r="VN224" s="3"/>
      <c r="VO224" s="3"/>
      <c r="VP224" s="3"/>
      <c r="VQ224" s="3"/>
      <c r="VR224" s="3"/>
      <c r="VS224" s="3"/>
      <c r="VT224" s="3"/>
      <c r="VU224" s="3"/>
      <c r="VV224" s="3"/>
      <c r="VW224" s="3"/>
      <c r="VX224" s="3"/>
      <c r="VY224" s="3"/>
      <c r="VZ224" s="3"/>
      <c r="WA224" s="3"/>
      <c r="WB224" s="3"/>
      <c r="WC224" s="3"/>
      <c r="WD224" s="3"/>
      <c r="WE224" s="3"/>
      <c r="WF224" s="3"/>
      <c r="WG224" s="3"/>
      <c r="WH224" s="3"/>
      <c r="WI224" s="3"/>
      <c r="WJ224" s="3"/>
      <c r="WK224" s="3"/>
      <c r="WL224" s="3"/>
      <c r="WM224" s="3"/>
      <c r="WN224" s="3"/>
      <c r="WO224" s="3"/>
      <c r="WP224" s="3"/>
      <c r="WQ224" s="3"/>
      <c r="WR224" s="3"/>
      <c r="WS224" s="3"/>
      <c r="WT224" s="3"/>
      <c r="WU224" s="3"/>
      <c r="WV224" s="3"/>
      <c r="WW224" s="3"/>
      <c r="WX224" s="3"/>
      <c r="WY224" s="3"/>
      <c r="WZ224" s="3"/>
      <c r="XA224" s="3"/>
      <c r="XB224" s="3"/>
      <c r="XC224" s="3"/>
      <c r="XD224" s="3"/>
      <c r="XE224" s="3"/>
      <c r="XF224" s="3"/>
      <c r="XG224" s="3"/>
      <c r="XH224" s="3"/>
      <c r="XI224" s="3"/>
      <c r="XJ224" s="3"/>
      <c r="XK224" s="3"/>
      <c r="XL224" s="3"/>
      <c r="XM224" s="3"/>
      <c r="XN224" s="3"/>
      <c r="XO224" s="3"/>
      <c r="XP224" s="3"/>
      <c r="XQ224" s="3"/>
      <c r="XR224" s="3"/>
      <c r="XS224" s="3"/>
      <c r="XT224" s="3"/>
      <c r="XU224" s="3"/>
      <c r="XV224" s="3"/>
      <c r="XW224" s="3"/>
      <c r="XX224" s="3"/>
      <c r="XY224" s="3"/>
      <c r="XZ224" s="3"/>
      <c r="YA224" s="3"/>
      <c r="YB224" s="3"/>
      <c r="YC224" s="3"/>
      <c r="YD224" s="3"/>
      <c r="YE224" s="3"/>
      <c r="YF224" s="3"/>
      <c r="YG224" s="3"/>
      <c r="YH224" s="3"/>
      <c r="YI224" s="3"/>
      <c r="YJ224" s="3"/>
      <c r="YK224" s="3"/>
      <c r="YL224" s="3"/>
      <c r="YM224" s="3"/>
      <c r="YN224" s="3"/>
      <c r="YO224" s="3"/>
      <c r="YP224" s="3"/>
      <c r="YQ224" s="3"/>
      <c r="YR224" s="3"/>
      <c r="YS224" s="3"/>
      <c r="YT224" s="3"/>
      <c r="YU224" s="3"/>
      <c r="YV224" s="3"/>
      <c r="YW224" s="3"/>
      <c r="YX224" s="3"/>
      <c r="YY224" s="3"/>
      <c r="YZ224" s="3"/>
      <c r="ZA224" s="3"/>
      <c r="ZB224" s="3"/>
      <c r="ZC224" s="3"/>
      <c r="ZD224" s="3"/>
      <c r="ZE224" s="3"/>
      <c r="ZF224" s="3"/>
      <c r="ZG224" s="3"/>
      <c r="ZH224" s="3"/>
      <c r="ZI224" s="3"/>
      <c r="ZJ224" s="3"/>
      <c r="ZK224" s="3"/>
      <c r="ZL224" s="3"/>
      <c r="ZM224" s="3"/>
      <c r="ZN224" s="3"/>
      <c r="ZO224" s="3"/>
      <c r="ZP224" s="3"/>
      <c r="ZQ224" s="3"/>
      <c r="ZR224" s="3"/>
      <c r="ZS224" s="3"/>
      <c r="ZT224" s="3"/>
      <c r="ZU224" s="3"/>
      <c r="ZV224" s="3"/>
      <c r="ZW224" s="3"/>
      <c r="ZX224" s="3"/>
      <c r="ZY224" s="3"/>
      <c r="ZZ224" s="3"/>
      <c r="AAA224" s="3"/>
      <c r="AAB224" s="3"/>
      <c r="AAC224" s="3"/>
      <c r="AAD224" s="3"/>
      <c r="AAE224" s="3"/>
      <c r="AAF224" s="3"/>
      <c r="AAG224" s="3"/>
      <c r="AAH224" s="3"/>
      <c r="AAI224" s="3"/>
      <c r="AAJ224" s="3"/>
      <c r="AAK224" s="3"/>
      <c r="AAL224" s="3"/>
      <c r="AAM224" s="3"/>
      <c r="AAN224" s="3"/>
      <c r="AAO224" s="3"/>
      <c r="AAP224" s="3"/>
      <c r="AAQ224" s="3"/>
      <c r="AAR224" s="3"/>
      <c r="AAS224" s="3"/>
      <c r="AAT224" s="3"/>
      <c r="AAU224" s="3"/>
      <c r="AAV224" s="3"/>
      <c r="AAW224" s="3"/>
      <c r="AAX224" s="3"/>
      <c r="AAY224" s="3"/>
      <c r="AAZ224" s="3"/>
      <c r="ABA224" s="3"/>
      <c r="ABB224" s="3"/>
      <c r="ABC224" s="3"/>
      <c r="ABD224" s="3"/>
      <c r="ABE224" s="3"/>
      <c r="ABF224" s="3"/>
      <c r="ABG224" s="3"/>
      <c r="ABH224" s="3"/>
    </row>
    <row r="225" spans="1:736" s="2" customFormat="1" ht="99.75">
      <c r="A225" s="92" t="s">
        <v>1064</v>
      </c>
      <c r="B225" s="93" t="s">
        <v>841</v>
      </c>
      <c r="C225" s="87" t="s">
        <v>855</v>
      </c>
      <c r="D225" s="87" t="s">
        <v>882</v>
      </c>
      <c r="E225" s="174" t="s">
        <v>867</v>
      </c>
      <c r="F225" s="93" t="s">
        <v>320</v>
      </c>
      <c r="G225" s="93" t="s">
        <v>318</v>
      </c>
      <c r="H225" s="135">
        <v>2</v>
      </c>
      <c r="I225" s="90">
        <v>3</v>
      </c>
      <c r="J225" s="90">
        <v>1</v>
      </c>
      <c r="K225" s="136">
        <v>2</v>
      </c>
      <c r="L225" s="91" t="s">
        <v>343</v>
      </c>
      <c r="M225" s="94" t="s">
        <v>284</v>
      </c>
      <c r="N225" s="180" t="s">
        <v>1108</v>
      </c>
      <c r="O225" s="180" t="s">
        <v>1141</v>
      </c>
      <c r="P225" s="180" t="s">
        <v>1138</v>
      </c>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c r="IW225" s="3"/>
      <c r="IX225" s="3"/>
      <c r="IY225" s="3"/>
      <c r="IZ225" s="3"/>
      <c r="JA225" s="3"/>
      <c r="JB225" s="3"/>
      <c r="JC225" s="3"/>
      <c r="JD225" s="3"/>
      <c r="JE225" s="3"/>
      <c r="JF225" s="3"/>
      <c r="JG225" s="3"/>
      <c r="JH225" s="3"/>
      <c r="JI225" s="3"/>
      <c r="JJ225" s="3"/>
      <c r="JK225" s="3"/>
      <c r="JL225" s="3"/>
      <c r="JM225" s="3"/>
      <c r="JN225" s="3"/>
      <c r="JO225" s="3"/>
      <c r="JP225" s="3"/>
      <c r="JQ225" s="3"/>
      <c r="JR225" s="3"/>
      <c r="JS225" s="3"/>
      <c r="JT225" s="3"/>
      <c r="JU225" s="3"/>
      <c r="JV225" s="3"/>
      <c r="JW225" s="3"/>
      <c r="JX225" s="3"/>
      <c r="JY225" s="3"/>
      <c r="JZ225" s="3"/>
      <c r="KA225" s="3"/>
      <c r="KB225" s="3"/>
      <c r="KC225" s="3"/>
      <c r="KD225" s="3"/>
      <c r="KE225" s="3"/>
      <c r="KF225" s="3"/>
      <c r="KG225" s="3"/>
      <c r="KH225" s="3"/>
      <c r="KI225" s="3"/>
      <c r="KJ225" s="3"/>
      <c r="KK225" s="3"/>
      <c r="KL225" s="3"/>
      <c r="KM225" s="3"/>
      <c r="KN225" s="3"/>
      <c r="KO225" s="3"/>
      <c r="KP225" s="3"/>
      <c r="KQ225" s="3"/>
      <c r="KR225" s="3"/>
      <c r="KS225" s="3"/>
      <c r="KT225" s="3"/>
      <c r="KU225" s="3"/>
      <c r="KV225" s="3"/>
      <c r="KW225" s="3"/>
      <c r="KX225" s="3"/>
      <c r="KY225" s="3"/>
      <c r="KZ225" s="3"/>
      <c r="LA225" s="3"/>
      <c r="LB225" s="3"/>
      <c r="LC225" s="3"/>
      <c r="LD225" s="3"/>
      <c r="LE225" s="3"/>
      <c r="LF225" s="3"/>
      <c r="LG225" s="3"/>
      <c r="LH225" s="3"/>
      <c r="LI225" s="3"/>
      <c r="LJ225" s="3"/>
      <c r="LK225" s="3"/>
      <c r="LL225" s="3"/>
      <c r="LM225" s="3"/>
      <c r="LN225" s="3"/>
      <c r="LO225" s="3"/>
      <c r="LP225" s="3"/>
      <c r="LQ225" s="3"/>
      <c r="LR225" s="3"/>
      <c r="LS225" s="3"/>
      <c r="LT225" s="3"/>
      <c r="LU225" s="3"/>
      <c r="LV225" s="3"/>
      <c r="LW225" s="3"/>
      <c r="LX225" s="3"/>
      <c r="LY225" s="3"/>
      <c r="LZ225" s="3"/>
      <c r="MA225" s="3"/>
      <c r="MB225" s="3"/>
      <c r="MC225" s="3"/>
      <c r="MD225" s="3"/>
      <c r="ME225" s="3"/>
      <c r="MF225" s="3"/>
      <c r="MG225" s="3"/>
      <c r="MH225" s="3"/>
      <c r="MI225" s="3"/>
      <c r="MJ225" s="3"/>
      <c r="MK225" s="3"/>
      <c r="ML225" s="3"/>
      <c r="MM225" s="3"/>
      <c r="MN225" s="3"/>
      <c r="MO225" s="3"/>
      <c r="MP225" s="3"/>
      <c r="MQ225" s="3"/>
      <c r="MR225" s="3"/>
      <c r="MS225" s="3"/>
      <c r="MT225" s="3"/>
      <c r="MU225" s="3"/>
      <c r="MV225" s="3"/>
      <c r="MW225" s="3"/>
      <c r="MX225" s="3"/>
      <c r="MY225" s="3"/>
      <c r="MZ225" s="3"/>
      <c r="NA225" s="3"/>
      <c r="NB225" s="3"/>
      <c r="NC225" s="3"/>
      <c r="ND225" s="3"/>
      <c r="NE225" s="3"/>
      <c r="NF225" s="3"/>
      <c r="NG225" s="3"/>
      <c r="NH225" s="3"/>
      <c r="NI225" s="3"/>
      <c r="NJ225" s="3"/>
      <c r="NK225" s="3"/>
      <c r="NL225" s="3"/>
      <c r="NM225" s="3"/>
      <c r="NN225" s="3"/>
      <c r="NO225" s="3"/>
      <c r="NP225" s="3"/>
      <c r="NQ225" s="3"/>
      <c r="NR225" s="3"/>
      <c r="NS225" s="3"/>
      <c r="NT225" s="3"/>
      <c r="NU225" s="3"/>
      <c r="NV225" s="3"/>
      <c r="NW225" s="3"/>
      <c r="NX225" s="3"/>
      <c r="NY225" s="3"/>
      <c r="NZ225" s="3"/>
      <c r="OA225" s="3"/>
      <c r="OB225" s="3"/>
      <c r="OC225" s="3"/>
      <c r="OD225" s="3"/>
      <c r="OE225" s="3"/>
      <c r="OF225" s="3"/>
      <c r="OG225" s="3"/>
      <c r="OH225" s="3"/>
      <c r="OI225" s="3"/>
      <c r="OJ225" s="3"/>
      <c r="OK225" s="3"/>
      <c r="OL225" s="3"/>
      <c r="OM225" s="3"/>
      <c r="ON225" s="3"/>
      <c r="OO225" s="3"/>
      <c r="OP225" s="3"/>
      <c r="OQ225" s="3"/>
      <c r="OR225" s="3"/>
      <c r="OS225" s="3"/>
      <c r="OT225" s="3"/>
      <c r="OU225" s="3"/>
      <c r="OV225" s="3"/>
      <c r="OW225" s="3"/>
      <c r="OX225" s="3"/>
      <c r="OY225" s="3"/>
      <c r="OZ225" s="3"/>
      <c r="PA225" s="3"/>
      <c r="PB225" s="3"/>
      <c r="PC225" s="3"/>
      <c r="PD225" s="3"/>
      <c r="PE225" s="3"/>
      <c r="PF225" s="3"/>
      <c r="PG225" s="3"/>
      <c r="PH225" s="3"/>
      <c r="PI225" s="3"/>
      <c r="PJ225" s="3"/>
      <c r="PK225" s="3"/>
      <c r="PL225" s="3"/>
      <c r="PM225" s="3"/>
      <c r="PN225" s="3"/>
      <c r="PO225" s="3"/>
      <c r="PP225" s="3"/>
      <c r="PQ225" s="3"/>
      <c r="PR225" s="3"/>
      <c r="PS225" s="3"/>
      <c r="PT225" s="3"/>
      <c r="PU225" s="3"/>
      <c r="PV225" s="3"/>
      <c r="PW225" s="3"/>
      <c r="PX225" s="3"/>
      <c r="PY225" s="3"/>
      <c r="PZ225" s="3"/>
      <c r="QA225" s="3"/>
      <c r="QB225" s="3"/>
      <c r="QC225" s="3"/>
      <c r="QD225" s="3"/>
      <c r="QE225" s="3"/>
      <c r="QF225" s="3"/>
      <c r="QG225" s="3"/>
      <c r="QH225" s="3"/>
      <c r="QI225" s="3"/>
      <c r="QJ225" s="3"/>
      <c r="QK225" s="3"/>
      <c r="QL225" s="3"/>
      <c r="QM225" s="3"/>
      <c r="QN225" s="3"/>
      <c r="QO225" s="3"/>
      <c r="QP225" s="3"/>
      <c r="QQ225" s="3"/>
      <c r="QR225" s="3"/>
      <c r="QS225" s="3"/>
      <c r="QT225" s="3"/>
      <c r="QU225" s="3"/>
      <c r="QV225" s="3"/>
      <c r="QW225" s="3"/>
      <c r="QX225" s="3"/>
      <c r="QY225" s="3"/>
      <c r="QZ225" s="3"/>
      <c r="RA225" s="3"/>
      <c r="RB225" s="3"/>
      <c r="RC225" s="3"/>
      <c r="RD225" s="3"/>
      <c r="RE225" s="3"/>
      <c r="RF225" s="3"/>
      <c r="RG225" s="3"/>
      <c r="RH225" s="3"/>
      <c r="RI225" s="3"/>
      <c r="RJ225" s="3"/>
      <c r="RK225" s="3"/>
      <c r="RL225" s="3"/>
      <c r="RM225" s="3"/>
      <c r="RN225" s="3"/>
      <c r="RO225" s="3"/>
      <c r="RP225" s="3"/>
      <c r="RQ225" s="3"/>
      <c r="RR225" s="3"/>
      <c r="RS225" s="3"/>
      <c r="RT225" s="3"/>
      <c r="RU225" s="3"/>
      <c r="RV225" s="3"/>
      <c r="RW225" s="3"/>
      <c r="RX225" s="3"/>
      <c r="RY225" s="3"/>
      <c r="RZ225" s="3"/>
      <c r="SA225" s="3"/>
      <c r="SB225" s="3"/>
      <c r="SC225" s="3"/>
      <c r="SD225" s="3"/>
      <c r="SE225" s="3"/>
      <c r="SF225" s="3"/>
      <c r="SG225" s="3"/>
      <c r="SH225" s="3"/>
      <c r="SI225" s="3"/>
      <c r="SJ225" s="3"/>
      <c r="SK225" s="3"/>
      <c r="SL225" s="3"/>
      <c r="SM225" s="3"/>
      <c r="SN225" s="3"/>
      <c r="SO225" s="3"/>
      <c r="SP225" s="3"/>
      <c r="SQ225" s="3"/>
      <c r="SR225" s="3"/>
      <c r="SS225" s="3"/>
      <c r="ST225" s="3"/>
      <c r="SU225" s="3"/>
      <c r="SV225" s="3"/>
      <c r="SW225" s="3"/>
      <c r="SX225" s="3"/>
      <c r="SY225" s="3"/>
      <c r="SZ225" s="3"/>
      <c r="TA225" s="3"/>
      <c r="TB225" s="3"/>
      <c r="TC225" s="3"/>
      <c r="TD225" s="3"/>
      <c r="TE225" s="3"/>
      <c r="TF225" s="3"/>
      <c r="TG225" s="3"/>
      <c r="TH225" s="3"/>
      <c r="TI225" s="3"/>
      <c r="TJ225" s="3"/>
      <c r="TK225" s="3"/>
      <c r="TL225" s="3"/>
      <c r="TM225" s="3"/>
      <c r="TN225" s="3"/>
      <c r="TO225" s="3"/>
      <c r="TP225" s="3"/>
      <c r="TQ225" s="3"/>
      <c r="TR225" s="3"/>
      <c r="TS225" s="3"/>
      <c r="TT225" s="3"/>
      <c r="TU225" s="3"/>
      <c r="TV225" s="3"/>
      <c r="TW225" s="3"/>
      <c r="TX225" s="3"/>
      <c r="TY225" s="3"/>
      <c r="TZ225" s="3"/>
      <c r="UA225" s="3"/>
      <c r="UB225" s="3"/>
      <c r="UC225" s="3"/>
      <c r="UD225" s="3"/>
      <c r="UE225" s="3"/>
      <c r="UF225" s="3"/>
      <c r="UG225" s="3"/>
      <c r="UH225" s="3"/>
      <c r="UI225" s="3"/>
      <c r="UJ225" s="3"/>
      <c r="UK225" s="3"/>
      <c r="UL225" s="3"/>
      <c r="UM225" s="3"/>
      <c r="UN225" s="3"/>
      <c r="UO225" s="3"/>
      <c r="UP225" s="3"/>
      <c r="UQ225" s="3"/>
      <c r="UR225" s="3"/>
      <c r="US225" s="3"/>
      <c r="UT225" s="3"/>
      <c r="UU225" s="3"/>
      <c r="UV225" s="3"/>
      <c r="UW225" s="3"/>
      <c r="UX225" s="3"/>
      <c r="UY225" s="3"/>
      <c r="UZ225" s="3"/>
      <c r="VA225" s="3"/>
      <c r="VB225" s="3"/>
      <c r="VC225" s="3"/>
      <c r="VD225" s="3"/>
      <c r="VE225" s="3"/>
      <c r="VF225" s="3"/>
      <c r="VG225" s="3"/>
      <c r="VH225" s="3"/>
      <c r="VI225" s="3"/>
      <c r="VJ225" s="3"/>
      <c r="VK225" s="3"/>
      <c r="VL225" s="3"/>
      <c r="VM225" s="3"/>
      <c r="VN225" s="3"/>
      <c r="VO225" s="3"/>
      <c r="VP225" s="3"/>
      <c r="VQ225" s="3"/>
      <c r="VR225" s="3"/>
      <c r="VS225" s="3"/>
      <c r="VT225" s="3"/>
      <c r="VU225" s="3"/>
      <c r="VV225" s="3"/>
      <c r="VW225" s="3"/>
      <c r="VX225" s="3"/>
      <c r="VY225" s="3"/>
      <c r="VZ225" s="3"/>
      <c r="WA225" s="3"/>
      <c r="WB225" s="3"/>
      <c r="WC225" s="3"/>
      <c r="WD225" s="3"/>
      <c r="WE225" s="3"/>
      <c r="WF225" s="3"/>
      <c r="WG225" s="3"/>
      <c r="WH225" s="3"/>
      <c r="WI225" s="3"/>
      <c r="WJ225" s="3"/>
      <c r="WK225" s="3"/>
      <c r="WL225" s="3"/>
      <c r="WM225" s="3"/>
      <c r="WN225" s="3"/>
      <c r="WO225" s="3"/>
      <c r="WP225" s="3"/>
      <c r="WQ225" s="3"/>
      <c r="WR225" s="3"/>
      <c r="WS225" s="3"/>
      <c r="WT225" s="3"/>
      <c r="WU225" s="3"/>
      <c r="WV225" s="3"/>
      <c r="WW225" s="3"/>
      <c r="WX225" s="3"/>
      <c r="WY225" s="3"/>
      <c r="WZ225" s="3"/>
      <c r="XA225" s="3"/>
      <c r="XB225" s="3"/>
      <c r="XC225" s="3"/>
      <c r="XD225" s="3"/>
      <c r="XE225" s="3"/>
      <c r="XF225" s="3"/>
      <c r="XG225" s="3"/>
      <c r="XH225" s="3"/>
      <c r="XI225" s="3"/>
      <c r="XJ225" s="3"/>
      <c r="XK225" s="3"/>
      <c r="XL225" s="3"/>
      <c r="XM225" s="3"/>
      <c r="XN225" s="3"/>
      <c r="XO225" s="3"/>
      <c r="XP225" s="3"/>
      <c r="XQ225" s="3"/>
      <c r="XR225" s="3"/>
      <c r="XS225" s="3"/>
      <c r="XT225" s="3"/>
      <c r="XU225" s="3"/>
      <c r="XV225" s="3"/>
      <c r="XW225" s="3"/>
      <c r="XX225" s="3"/>
      <c r="XY225" s="3"/>
      <c r="XZ225" s="3"/>
      <c r="YA225" s="3"/>
      <c r="YB225" s="3"/>
      <c r="YC225" s="3"/>
      <c r="YD225" s="3"/>
      <c r="YE225" s="3"/>
      <c r="YF225" s="3"/>
      <c r="YG225" s="3"/>
      <c r="YH225" s="3"/>
      <c r="YI225" s="3"/>
      <c r="YJ225" s="3"/>
      <c r="YK225" s="3"/>
      <c r="YL225" s="3"/>
      <c r="YM225" s="3"/>
      <c r="YN225" s="3"/>
      <c r="YO225" s="3"/>
      <c r="YP225" s="3"/>
      <c r="YQ225" s="3"/>
      <c r="YR225" s="3"/>
      <c r="YS225" s="3"/>
      <c r="YT225" s="3"/>
      <c r="YU225" s="3"/>
      <c r="YV225" s="3"/>
      <c r="YW225" s="3"/>
      <c r="YX225" s="3"/>
      <c r="YY225" s="3"/>
      <c r="YZ225" s="3"/>
      <c r="ZA225" s="3"/>
      <c r="ZB225" s="3"/>
      <c r="ZC225" s="3"/>
      <c r="ZD225" s="3"/>
      <c r="ZE225" s="3"/>
      <c r="ZF225" s="3"/>
      <c r="ZG225" s="3"/>
      <c r="ZH225" s="3"/>
      <c r="ZI225" s="3"/>
      <c r="ZJ225" s="3"/>
      <c r="ZK225" s="3"/>
      <c r="ZL225" s="3"/>
      <c r="ZM225" s="3"/>
      <c r="ZN225" s="3"/>
      <c r="ZO225" s="3"/>
      <c r="ZP225" s="3"/>
      <c r="ZQ225" s="3"/>
      <c r="ZR225" s="3"/>
      <c r="ZS225" s="3"/>
      <c r="ZT225" s="3"/>
      <c r="ZU225" s="3"/>
      <c r="ZV225" s="3"/>
      <c r="ZW225" s="3"/>
      <c r="ZX225" s="3"/>
      <c r="ZY225" s="3"/>
      <c r="ZZ225" s="3"/>
      <c r="AAA225" s="3"/>
      <c r="AAB225" s="3"/>
      <c r="AAC225" s="3"/>
      <c r="AAD225" s="3"/>
      <c r="AAE225" s="3"/>
      <c r="AAF225" s="3"/>
      <c r="AAG225" s="3"/>
      <c r="AAH225" s="3"/>
      <c r="AAI225" s="3"/>
      <c r="AAJ225" s="3"/>
      <c r="AAK225" s="3"/>
      <c r="AAL225" s="3"/>
      <c r="AAM225" s="3"/>
      <c r="AAN225" s="3"/>
      <c r="AAO225" s="3"/>
      <c r="AAP225" s="3"/>
      <c r="AAQ225" s="3"/>
      <c r="AAR225" s="3"/>
      <c r="AAS225" s="3"/>
      <c r="AAT225" s="3"/>
      <c r="AAU225" s="3"/>
      <c r="AAV225" s="3"/>
      <c r="AAW225" s="3"/>
      <c r="AAX225" s="3"/>
      <c r="AAY225" s="3"/>
      <c r="AAZ225" s="3"/>
      <c r="ABA225" s="3"/>
      <c r="ABB225" s="3"/>
      <c r="ABC225" s="3"/>
      <c r="ABD225" s="3"/>
      <c r="ABE225" s="3"/>
      <c r="ABF225" s="3"/>
      <c r="ABG225" s="3"/>
      <c r="ABH225" s="3"/>
    </row>
    <row r="226" spans="1:736" s="2" customFormat="1" ht="99.75">
      <c r="A226" s="92" t="s">
        <v>1065</v>
      </c>
      <c r="B226" s="93" t="s">
        <v>841</v>
      </c>
      <c r="C226" s="87" t="s">
        <v>855</v>
      </c>
      <c r="D226" s="87" t="s">
        <v>883</v>
      </c>
      <c r="E226" s="174" t="s">
        <v>884</v>
      </c>
      <c r="F226" s="93" t="s">
        <v>320</v>
      </c>
      <c r="G226" s="93" t="s">
        <v>318</v>
      </c>
      <c r="H226" s="135">
        <v>2</v>
      </c>
      <c r="I226" s="90">
        <v>3</v>
      </c>
      <c r="J226" s="90">
        <v>1</v>
      </c>
      <c r="K226" s="136">
        <v>2</v>
      </c>
      <c r="L226" s="91" t="s">
        <v>343</v>
      </c>
      <c r="M226" s="94" t="s">
        <v>284</v>
      </c>
      <c r="N226" s="180" t="s">
        <v>1108</v>
      </c>
      <c r="O226" s="180" t="s">
        <v>1141</v>
      </c>
      <c r="P226" s="180" t="s">
        <v>1138</v>
      </c>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c r="IW226" s="3"/>
      <c r="IX226" s="3"/>
      <c r="IY226" s="3"/>
      <c r="IZ226" s="3"/>
      <c r="JA226" s="3"/>
      <c r="JB226" s="3"/>
      <c r="JC226" s="3"/>
      <c r="JD226" s="3"/>
      <c r="JE226" s="3"/>
      <c r="JF226" s="3"/>
      <c r="JG226" s="3"/>
      <c r="JH226" s="3"/>
      <c r="JI226" s="3"/>
      <c r="JJ226" s="3"/>
      <c r="JK226" s="3"/>
      <c r="JL226" s="3"/>
      <c r="JM226" s="3"/>
      <c r="JN226" s="3"/>
      <c r="JO226" s="3"/>
      <c r="JP226" s="3"/>
      <c r="JQ226" s="3"/>
      <c r="JR226" s="3"/>
      <c r="JS226" s="3"/>
      <c r="JT226" s="3"/>
      <c r="JU226" s="3"/>
      <c r="JV226" s="3"/>
      <c r="JW226" s="3"/>
      <c r="JX226" s="3"/>
      <c r="JY226" s="3"/>
      <c r="JZ226" s="3"/>
      <c r="KA226" s="3"/>
      <c r="KB226" s="3"/>
      <c r="KC226" s="3"/>
      <c r="KD226" s="3"/>
      <c r="KE226" s="3"/>
      <c r="KF226" s="3"/>
      <c r="KG226" s="3"/>
      <c r="KH226" s="3"/>
      <c r="KI226" s="3"/>
      <c r="KJ226" s="3"/>
      <c r="KK226" s="3"/>
      <c r="KL226" s="3"/>
      <c r="KM226" s="3"/>
      <c r="KN226" s="3"/>
      <c r="KO226" s="3"/>
      <c r="KP226" s="3"/>
      <c r="KQ226" s="3"/>
      <c r="KR226" s="3"/>
      <c r="KS226" s="3"/>
      <c r="KT226" s="3"/>
      <c r="KU226" s="3"/>
      <c r="KV226" s="3"/>
      <c r="KW226" s="3"/>
      <c r="KX226" s="3"/>
      <c r="KY226" s="3"/>
      <c r="KZ226" s="3"/>
      <c r="LA226" s="3"/>
      <c r="LB226" s="3"/>
      <c r="LC226" s="3"/>
      <c r="LD226" s="3"/>
      <c r="LE226" s="3"/>
      <c r="LF226" s="3"/>
      <c r="LG226" s="3"/>
      <c r="LH226" s="3"/>
      <c r="LI226" s="3"/>
      <c r="LJ226" s="3"/>
      <c r="LK226" s="3"/>
      <c r="LL226" s="3"/>
      <c r="LM226" s="3"/>
      <c r="LN226" s="3"/>
      <c r="LO226" s="3"/>
      <c r="LP226" s="3"/>
      <c r="LQ226" s="3"/>
      <c r="LR226" s="3"/>
      <c r="LS226" s="3"/>
      <c r="LT226" s="3"/>
      <c r="LU226" s="3"/>
      <c r="LV226" s="3"/>
      <c r="LW226" s="3"/>
      <c r="LX226" s="3"/>
      <c r="LY226" s="3"/>
      <c r="LZ226" s="3"/>
      <c r="MA226" s="3"/>
      <c r="MB226" s="3"/>
      <c r="MC226" s="3"/>
      <c r="MD226" s="3"/>
      <c r="ME226" s="3"/>
      <c r="MF226" s="3"/>
      <c r="MG226" s="3"/>
      <c r="MH226" s="3"/>
      <c r="MI226" s="3"/>
      <c r="MJ226" s="3"/>
      <c r="MK226" s="3"/>
      <c r="ML226" s="3"/>
      <c r="MM226" s="3"/>
      <c r="MN226" s="3"/>
      <c r="MO226" s="3"/>
      <c r="MP226" s="3"/>
      <c r="MQ226" s="3"/>
      <c r="MR226" s="3"/>
      <c r="MS226" s="3"/>
      <c r="MT226" s="3"/>
      <c r="MU226" s="3"/>
      <c r="MV226" s="3"/>
      <c r="MW226" s="3"/>
      <c r="MX226" s="3"/>
      <c r="MY226" s="3"/>
      <c r="MZ226" s="3"/>
      <c r="NA226" s="3"/>
      <c r="NB226" s="3"/>
      <c r="NC226" s="3"/>
      <c r="ND226" s="3"/>
      <c r="NE226" s="3"/>
      <c r="NF226" s="3"/>
      <c r="NG226" s="3"/>
      <c r="NH226" s="3"/>
      <c r="NI226" s="3"/>
      <c r="NJ226" s="3"/>
      <c r="NK226" s="3"/>
      <c r="NL226" s="3"/>
      <c r="NM226" s="3"/>
      <c r="NN226" s="3"/>
      <c r="NO226" s="3"/>
      <c r="NP226" s="3"/>
      <c r="NQ226" s="3"/>
      <c r="NR226" s="3"/>
      <c r="NS226" s="3"/>
      <c r="NT226" s="3"/>
      <c r="NU226" s="3"/>
      <c r="NV226" s="3"/>
      <c r="NW226" s="3"/>
      <c r="NX226" s="3"/>
      <c r="NY226" s="3"/>
      <c r="NZ226" s="3"/>
      <c r="OA226" s="3"/>
      <c r="OB226" s="3"/>
      <c r="OC226" s="3"/>
      <c r="OD226" s="3"/>
      <c r="OE226" s="3"/>
      <c r="OF226" s="3"/>
      <c r="OG226" s="3"/>
      <c r="OH226" s="3"/>
      <c r="OI226" s="3"/>
      <c r="OJ226" s="3"/>
      <c r="OK226" s="3"/>
      <c r="OL226" s="3"/>
      <c r="OM226" s="3"/>
      <c r="ON226" s="3"/>
      <c r="OO226" s="3"/>
      <c r="OP226" s="3"/>
      <c r="OQ226" s="3"/>
      <c r="OR226" s="3"/>
      <c r="OS226" s="3"/>
      <c r="OT226" s="3"/>
      <c r="OU226" s="3"/>
      <c r="OV226" s="3"/>
      <c r="OW226" s="3"/>
      <c r="OX226" s="3"/>
      <c r="OY226" s="3"/>
      <c r="OZ226" s="3"/>
      <c r="PA226" s="3"/>
      <c r="PB226" s="3"/>
      <c r="PC226" s="3"/>
      <c r="PD226" s="3"/>
      <c r="PE226" s="3"/>
      <c r="PF226" s="3"/>
      <c r="PG226" s="3"/>
      <c r="PH226" s="3"/>
      <c r="PI226" s="3"/>
      <c r="PJ226" s="3"/>
      <c r="PK226" s="3"/>
      <c r="PL226" s="3"/>
      <c r="PM226" s="3"/>
      <c r="PN226" s="3"/>
      <c r="PO226" s="3"/>
      <c r="PP226" s="3"/>
      <c r="PQ226" s="3"/>
      <c r="PR226" s="3"/>
      <c r="PS226" s="3"/>
      <c r="PT226" s="3"/>
      <c r="PU226" s="3"/>
      <c r="PV226" s="3"/>
      <c r="PW226" s="3"/>
      <c r="PX226" s="3"/>
      <c r="PY226" s="3"/>
      <c r="PZ226" s="3"/>
      <c r="QA226" s="3"/>
      <c r="QB226" s="3"/>
      <c r="QC226" s="3"/>
      <c r="QD226" s="3"/>
      <c r="QE226" s="3"/>
      <c r="QF226" s="3"/>
      <c r="QG226" s="3"/>
      <c r="QH226" s="3"/>
      <c r="QI226" s="3"/>
      <c r="QJ226" s="3"/>
      <c r="QK226" s="3"/>
      <c r="QL226" s="3"/>
      <c r="QM226" s="3"/>
      <c r="QN226" s="3"/>
      <c r="QO226" s="3"/>
      <c r="QP226" s="3"/>
      <c r="QQ226" s="3"/>
      <c r="QR226" s="3"/>
      <c r="QS226" s="3"/>
      <c r="QT226" s="3"/>
      <c r="QU226" s="3"/>
      <c r="QV226" s="3"/>
      <c r="QW226" s="3"/>
      <c r="QX226" s="3"/>
      <c r="QY226" s="3"/>
      <c r="QZ226" s="3"/>
      <c r="RA226" s="3"/>
      <c r="RB226" s="3"/>
      <c r="RC226" s="3"/>
      <c r="RD226" s="3"/>
      <c r="RE226" s="3"/>
      <c r="RF226" s="3"/>
      <c r="RG226" s="3"/>
      <c r="RH226" s="3"/>
      <c r="RI226" s="3"/>
      <c r="RJ226" s="3"/>
      <c r="RK226" s="3"/>
      <c r="RL226" s="3"/>
      <c r="RM226" s="3"/>
      <c r="RN226" s="3"/>
      <c r="RO226" s="3"/>
      <c r="RP226" s="3"/>
      <c r="RQ226" s="3"/>
      <c r="RR226" s="3"/>
      <c r="RS226" s="3"/>
      <c r="RT226" s="3"/>
      <c r="RU226" s="3"/>
      <c r="RV226" s="3"/>
      <c r="RW226" s="3"/>
      <c r="RX226" s="3"/>
      <c r="RY226" s="3"/>
      <c r="RZ226" s="3"/>
      <c r="SA226" s="3"/>
      <c r="SB226" s="3"/>
      <c r="SC226" s="3"/>
      <c r="SD226" s="3"/>
      <c r="SE226" s="3"/>
      <c r="SF226" s="3"/>
      <c r="SG226" s="3"/>
      <c r="SH226" s="3"/>
      <c r="SI226" s="3"/>
      <c r="SJ226" s="3"/>
      <c r="SK226" s="3"/>
      <c r="SL226" s="3"/>
      <c r="SM226" s="3"/>
      <c r="SN226" s="3"/>
      <c r="SO226" s="3"/>
      <c r="SP226" s="3"/>
      <c r="SQ226" s="3"/>
      <c r="SR226" s="3"/>
      <c r="SS226" s="3"/>
      <c r="ST226" s="3"/>
      <c r="SU226" s="3"/>
      <c r="SV226" s="3"/>
      <c r="SW226" s="3"/>
      <c r="SX226" s="3"/>
      <c r="SY226" s="3"/>
      <c r="SZ226" s="3"/>
      <c r="TA226" s="3"/>
      <c r="TB226" s="3"/>
      <c r="TC226" s="3"/>
      <c r="TD226" s="3"/>
      <c r="TE226" s="3"/>
      <c r="TF226" s="3"/>
      <c r="TG226" s="3"/>
      <c r="TH226" s="3"/>
      <c r="TI226" s="3"/>
      <c r="TJ226" s="3"/>
      <c r="TK226" s="3"/>
      <c r="TL226" s="3"/>
      <c r="TM226" s="3"/>
      <c r="TN226" s="3"/>
      <c r="TO226" s="3"/>
      <c r="TP226" s="3"/>
      <c r="TQ226" s="3"/>
      <c r="TR226" s="3"/>
      <c r="TS226" s="3"/>
      <c r="TT226" s="3"/>
      <c r="TU226" s="3"/>
      <c r="TV226" s="3"/>
      <c r="TW226" s="3"/>
      <c r="TX226" s="3"/>
      <c r="TY226" s="3"/>
      <c r="TZ226" s="3"/>
      <c r="UA226" s="3"/>
      <c r="UB226" s="3"/>
      <c r="UC226" s="3"/>
      <c r="UD226" s="3"/>
      <c r="UE226" s="3"/>
      <c r="UF226" s="3"/>
      <c r="UG226" s="3"/>
      <c r="UH226" s="3"/>
      <c r="UI226" s="3"/>
      <c r="UJ226" s="3"/>
      <c r="UK226" s="3"/>
      <c r="UL226" s="3"/>
      <c r="UM226" s="3"/>
      <c r="UN226" s="3"/>
      <c r="UO226" s="3"/>
      <c r="UP226" s="3"/>
      <c r="UQ226" s="3"/>
      <c r="UR226" s="3"/>
      <c r="US226" s="3"/>
      <c r="UT226" s="3"/>
      <c r="UU226" s="3"/>
      <c r="UV226" s="3"/>
      <c r="UW226" s="3"/>
      <c r="UX226" s="3"/>
      <c r="UY226" s="3"/>
      <c r="UZ226" s="3"/>
      <c r="VA226" s="3"/>
      <c r="VB226" s="3"/>
      <c r="VC226" s="3"/>
      <c r="VD226" s="3"/>
      <c r="VE226" s="3"/>
      <c r="VF226" s="3"/>
      <c r="VG226" s="3"/>
      <c r="VH226" s="3"/>
      <c r="VI226" s="3"/>
      <c r="VJ226" s="3"/>
      <c r="VK226" s="3"/>
      <c r="VL226" s="3"/>
      <c r="VM226" s="3"/>
      <c r="VN226" s="3"/>
      <c r="VO226" s="3"/>
      <c r="VP226" s="3"/>
      <c r="VQ226" s="3"/>
      <c r="VR226" s="3"/>
      <c r="VS226" s="3"/>
      <c r="VT226" s="3"/>
      <c r="VU226" s="3"/>
      <c r="VV226" s="3"/>
      <c r="VW226" s="3"/>
      <c r="VX226" s="3"/>
      <c r="VY226" s="3"/>
      <c r="VZ226" s="3"/>
      <c r="WA226" s="3"/>
      <c r="WB226" s="3"/>
      <c r="WC226" s="3"/>
      <c r="WD226" s="3"/>
      <c r="WE226" s="3"/>
      <c r="WF226" s="3"/>
      <c r="WG226" s="3"/>
      <c r="WH226" s="3"/>
      <c r="WI226" s="3"/>
      <c r="WJ226" s="3"/>
      <c r="WK226" s="3"/>
      <c r="WL226" s="3"/>
      <c r="WM226" s="3"/>
      <c r="WN226" s="3"/>
      <c r="WO226" s="3"/>
      <c r="WP226" s="3"/>
      <c r="WQ226" s="3"/>
      <c r="WR226" s="3"/>
      <c r="WS226" s="3"/>
      <c r="WT226" s="3"/>
      <c r="WU226" s="3"/>
      <c r="WV226" s="3"/>
      <c r="WW226" s="3"/>
      <c r="WX226" s="3"/>
      <c r="WY226" s="3"/>
      <c r="WZ226" s="3"/>
      <c r="XA226" s="3"/>
      <c r="XB226" s="3"/>
      <c r="XC226" s="3"/>
      <c r="XD226" s="3"/>
      <c r="XE226" s="3"/>
      <c r="XF226" s="3"/>
      <c r="XG226" s="3"/>
      <c r="XH226" s="3"/>
      <c r="XI226" s="3"/>
      <c r="XJ226" s="3"/>
      <c r="XK226" s="3"/>
      <c r="XL226" s="3"/>
      <c r="XM226" s="3"/>
      <c r="XN226" s="3"/>
      <c r="XO226" s="3"/>
      <c r="XP226" s="3"/>
      <c r="XQ226" s="3"/>
      <c r="XR226" s="3"/>
      <c r="XS226" s="3"/>
      <c r="XT226" s="3"/>
      <c r="XU226" s="3"/>
      <c r="XV226" s="3"/>
      <c r="XW226" s="3"/>
      <c r="XX226" s="3"/>
      <c r="XY226" s="3"/>
      <c r="XZ226" s="3"/>
      <c r="YA226" s="3"/>
      <c r="YB226" s="3"/>
      <c r="YC226" s="3"/>
      <c r="YD226" s="3"/>
      <c r="YE226" s="3"/>
      <c r="YF226" s="3"/>
      <c r="YG226" s="3"/>
      <c r="YH226" s="3"/>
      <c r="YI226" s="3"/>
      <c r="YJ226" s="3"/>
      <c r="YK226" s="3"/>
      <c r="YL226" s="3"/>
      <c r="YM226" s="3"/>
      <c r="YN226" s="3"/>
      <c r="YO226" s="3"/>
      <c r="YP226" s="3"/>
      <c r="YQ226" s="3"/>
      <c r="YR226" s="3"/>
      <c r="YS226" s="3"/>
      <c r="YT226" s="3"/>
      <c r="YU226" s="3"/>
      <c r="YV226" s="3"/>
      <c r="YW226" s="3"/>
      <c r="YX226" s="3"/>
      <c r="YY226" s="3"/>
      <c r="YZ226" s="3"/>
      <c r="ZA226" s="3"/>
      <c r="ZB226" s="3"/>
      <c r="ZC226" s="3"/>
      <c r="ZD226" s="3"/>
      <c r="ZE226" s="3"/>
      <c r="ZF226" s="3"/>
      <c r="ZG226" s="3"/>
      <c r="ZH226" s="3"/>
      <c r="ZI226" s="3"/>
      <c r="ZJ226" s="3"/>
      <c r="ZK226" s="3"/>
      <c r="ZL226" s="3"/>
      <c r="ZM226" s="3"/>
      <c r="ZN226" s="3"/>
      <c r="ZO226" s="3"/>
      <c r="ZP226" s="3"/>
      <c r="ZQ226" s="3"/>
      <c r="ZR226" s="3"/>
      <c r="ZS226" s="3"/>
      <c r="ZT226" s="3"/>
      <c r="ZU226" s="3"/>
      <c r="ZV226" s="3"/>
      <c r="ZW226" s="3"/>
      <c r="ZX226" s="3"/>
      <c r="ZY226" s="3"/>
      <c r="ZZ226" s="3"/>
      <c r="AAA226" s="3"/>
      <c r="AAB226" s="3"/>
      <c r="AAC226" s="3"/>
      <c r="AAD226" s="3"/>
      <c r="AAE226" s="3"/>
      <c r="AAF226" s="3"/>
      <c r="AAG226" s="3"/>
      <c r="AAH226" s="3"/>
      <c r="AAI226" s="3"/>
      <c r="AAJ226" s="3"/>
      <c r="AAK226" s="3"/>
      <c r="AAL226" s="3"/>
      <c r="AAM226" s="3"/>
      <c r="AAN226" s="3"/>
      <c r="AAO226" s="3"/>
      <c r="AAP226" s="3"/>
      <c r="AAQ226" s="3"/>
      <c r="AAR226" s="3"/>
      <c r="AAS226" s="3"/>
      <c r="AAT226" s="3"/>
      <c r="AAU226" s="3"/>
      <c r="AAV226" s="3"/>
      <c r="AAW226" s="3"/>
      <c r="AAX226" s="3"/>
      <c r="AAY226" s="3"/>
      <c r="AAZ226" s="3"/>
      <c r="ABA226" s="3"/>
      <c r="ABB226" s="3"/>
      <c r="ABC226" s="3"/>
      <c r="ABD226" s="3"/>
      <c r="ABE226" s="3"/>
      <c r="ABF226" s="3"/>
      <c r="ABG226" s="3"/>
      <c r="ABH226" s="3"/>
    </row>
    <row r="227" spans="1:736" s="2" customFormat="1" ht="42.75">
      <c r="A227" s="92" t="s">
        <v>1066</v>
      </c>
      <c r="B227" s="93" t="s">
        <v>841</v>
      </c>
      <c r="C227" s="87" t="s">
        <v>885</v>
      </c>
      <c r="D227" s="87" t="s">
        <v>886</v>
      </c>
      <c r="E227" s="174" t="s">
        <v>721</v>
      </c>
      <c r="F227" s="93" t="s">
        <v>320</v>
      </c>
      <c r="G227" s="93" t="s">
        <v>318</v>
      </c>
      <c r="H227" s="135">
        <v>2</v>
      </c>
      <c r="I227" s="90">
        <v>3</v>
      </c>
      <c r="J227" s="90">
        <v>1</v>
      </c>
      <c r="K227" s="136">
        <v>2</v>
      </c>
      <c r="L227" s="91" t="s">
        <v>343</v>
      </c>
      <c r="M227" s="94" t="s">
        <v>284</v>
      </c>
      <c r="N227" s="180" t="s">
        <v>1108</v>
      </c>
      <c r="O227" s="180" t="s">
        <v>1141</v>
      </c>
      <c r="P227" s="180" t="s">
        <v>1138</v>
      </c>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c r="IW227" s="3"/>
      <c r="IX227" s="3"/>
      <c r="IY227" s="3"/>
      <c r="IZ227" s="3"/>
      <c r="JA227" s="3"/>
      <c r="JB227" s="3"/>
      <c r="JC227" s="3"/>
      <c r="JD227" s="3"/>
      <c r="JE227" s="3"/>
      <c r="JF227" s="3"/>
      <c r="JG227" s="3"/>
      <c r="JH227" s="3"/>
      <c r="JI227" s="3"/>
      <c r="JJ227" s="3"/>
      <c r="JK227" s="3"/>
      <c r="JL227" s="3"/>
      <c r="JM227" s="3"/>
      <c r="JN227" s="3"/>
      <c r="JO227" s="3"/>
      <c r="JP227" s="3"/>
      <c r="JQ227" s="3"/>
      <c r="JR227" s="3"/>
      <c r="JS227" s="3"/>
      <c r="JT227" s="3"/>
      <c r="JU227" s="3"/>
      <c r="JV227" s="3"/>
      <c r="JW227" s="3"/>
      <c r="JX227" s="3"/>
      <c r="JY227" s="3"/>
      <c r="JZ227" s="3"/>
      <c r="KA227" s="3"/>
      <c r="KB227" s="3"/>
      <c r="KC227" s="3"/>
      <c r="KD227" s="3"/>
      <c r="KE227" s="3"/>
      <c r="KF227" s="3"/>
      <c r="KG227" s="3"/>
      <c r="KH227" s="3"/>
      <c r="KI227" s="3"/>
      <c r="KJ227" s="3"/>
      <c r="KK227" s="3"/>
      <c r="KL227" s="3"/>
      <c r="KM227" s="3"/>
      <c r="KN227" s="3"/>
      <c r="KO227" s="3"/>
      <c r="KP227" s="3"/>
      <c r="KQ227" s="3"/>
      <c r="KR227" s="3"/>
      <c r="KS227" s="3"/>
      <c r="KT227" s="3"/>
      <c r="KU227" s="3"/>
      <c r="KV227" s="3"/>
      <c r="KW227" s="3"/>
      <c r="KX227" s="3"/>
      <c r="KY227" s="3"/>
      <c r="KZ227" s="3"/>
      <c r="LA227" s="3"/>
      <c r="LB227" s="3"/>
      <c r="LC227" s="3"/>
      <c r="LD227" s="3"/>
      <c r="LE227" s="3"/>
      <c r="LF227" s="3"/>
      <c r="LG227" s="3"/>
      <c r="LH227" s="3"/>
      <c r="LI227" s="3"/>
      <c r="LJ227" s="3"/>
      <c r="LK227" s="3"/>
      <c r="LL227" s="3"/>
      <c r="LM227" s="3"/>
      <c r="LN227" s="3"/>
      <c r="LO227" s="3"/>
      <c r="LP227" s="3"/>
      <c r="LQ227" s="3"/>
      <c r="LR227" s="3"/>
      <c r="LS227" s="3"/>
      <c r="LT227" s="3"/>
      <c r="LU227" s="3"/>
      <c r="LV227" s="3"/>
      <c r="LW227" s="3"/>
      <c r="LX227" s="3"/>
      <c r="LY227" s="3"/>
      <c r="LZ227" s="3"/>
      <c r="MA227" s="3"/>
      <c r="MB227" s="3"/>
      <c r="MC227" s="3"/>
      <c r="MD227" s="3"/>
      <c r="ME227" s="3"/>
      <c r="MF227" s="3"/>
      <c r="MG227" s="3"/>
      <c r="MH227" s="3"/>
      <c r="MI227" s="3"/>
      <c r="MJ227" s="3"/>
      <c r="MK227" s="3"/>
      <c r="ML227" s="3"/>
      <c r="MM227" s="3"/>
      <c r="MN227" s="3"/>
      <c r="MO227" s="3"/>
      <c r="MP227" s="3"/>
      <c r="MQ227" s="3"/>
      <c r="MR227" s="3"/>
      <c r="MS227" s="3"/>
      <c r="MT227" s="3"/>
      <c r="MU227" s="3"/>
      <c r="MV227" s="3"/>
      <c r="MW227" s="3"/>
      <c r="MX227" s="3"/>
      <c r="MY227" s="3"/>
      <c r="MZ227" s="3"/>
      <c r="NA227" s="3"/>
      <c r="NB227" s="3"/>
      <c r="NC227" s="3"/>
      <c r="ND227" s="3"/>
      <c r="NE227" s="3"/>
      <c r="NF227" s="3"/>
      <c r="NG227" s="3"/>
      <c r="NH227" s="3"/>
      <c r="NI227" s="3"/>
      <c r="NJ227" s="3"/>
      <c r="NK227" s="3"/>
      <c r="NL227" s="3"/>
      <c r="NM227" s="3"/>
      <c r="NN227" s="3"/>
      <c r="NO227" s="3"/>
      <c r="NP227" s="3"/>
      <c r="NQ227" s="3"/>
      <c r="NR227" s="3"/>
      <c r="NS227" s="3"/>
      <c r="NT227" s="3"/>
      <c r="NU227" s="3"/>
      <c r="NV227" s="3"/>
      <c r="NW227" s="3"/>
      <c r="NX227" s="3"/>
      <c r="NY227" s="3"/>
      <c r="NZ227" s="3"/>
      <c r="OA227" s="3"/>
      <c r="OB227" s="3"/>
      <c r="OC227" s="3"/>
      <c r="OD227" s="3"/>
      <c r="OE227" s="3"/>
      <c r="OF227" s="3"/>
      <c r="OG227" s="3"/>
      <c r="OH227" s="3"/>
      <c r="OI227" s="3"/>
      <c r="OJ227" s="3"/>
      <c r="OK227" s="3"/>
      <c r="OL227" s="3"/>
      <c r="OM227" s="3"/>
      <c r="ON227" s="3"/>
      <c r="OO227" s="3"/>
      <c r="OP227" s="3"/>
      <c r="OQ227" s="3"/>
      <c r="OR227" s="3"/>
      <c r="OS227" s="3"/>
      <c r="OT227" s="3"/>
      <c r="OU227" s="3"/>
      <c r="OV227" s="3"/>
      <c r="OW227" s="3"/>
      <c r="OX227" s="3"/>
      <c r="OY227" s="3"/>
      <c r="OZ227" s="3"/>
      <c r="PA227" s="3"/>
      <c r="PB227" s="3"/>
      <c r="PC227" s="3"/>
      <c r="PD227" s="3"/>
      <c r="PE227" s="3"/>
      <c r="PF227" s="3"/>
      <c r="PG227" s="3"/>
      <c r="PH227" s="3"/>
      <c r="PI227" s="3"/>
      <c r="PJ227" s="3"/>
      <c r="PK227" s="3"/>
      <c r="PL227" s="3"/>
      <c r="PM227" s="3"/>
      <c r="PN227" s="3"/>
      <c r="PO227" s="3"/>
      <c r="PP227" s="3"/>
      <c r="PQ227" s="3"/>
      <c r="PR227" s="3"/>
      <c r="PS227" s="3"/>
      <c r="PT227" s="3"/>
      <c r="PU227" s="3"/>
      <c r="PV227" s="3"/>
      <c r="PW227" s="3"/>
      <c r="PX227" s="3"/>
      <c r="PY227" s="3"/>
      <c r="PZ227" s="3"/>
      <c r="QA227" s="3"/>
      <c r="QB227" s="3"/>
      <c r="QC227" s="3"/>
      <c r="QD227" s="3"/>
      <c r="QE227" s="3"/>
      <c r="QF227" s="3"/>
      <c r="QG227" s="3"/>
      <c r="QH227" s="3"/>
      <c r="QI227" s="3"/>
      <c r="QJ227" s="3"/>
      <c r="QK227" s="3"/>
      <c r="QL227" s="3"/>
      <c r="QM227" s="3"/>
      <c r="QN227" s="3"/>
      <c r="QO227" s="3"/>
      <c r="QP227" s="3"/>
      <c r="QQ227" s="3"/>
      <c r="QR227" s="3"/>
      <c r="QS227" s="3"/>
      <c r="QT227" s="3"/>
      <c r="QU227" s="3"/>
      <c r="QV227" s="3"/>
      <c r="QW227" s="3"/>
      <c r="QX227" s="3"/>
      <c r="QY227" s="3"/>
      <c r="QZ227" s="3"/>
      <c r="RA227" s="3"/>
      <c r="RB227" s="3"/>
      <c r="RC227" s="3"/>
      <c r="RD227" s="3"/>
      <c r="RE227" s="3"/>
      <c r="RF227" s="3"/>
      <c r="RG227" s="3"/>
      <c r="RH227" s="3"/>
      <c r="RI227" s="3"/>
      <c r="RJ227" s="3"/>
      <c r="RK227" s="3"/>
      <c r="RL227" s="3"/>
      <c r="RM227" s="3"/>
      <c r="RN227" s="3"/>
      <c r="RO227" s="3"/>
      <c r="RP227" s="3"/>
      <c r="RQ227" s="3"/>
      <c r="RR227" s="3"/>
      <c r="RS227" s="3"/>
      <c r="RT227" s="3"/>
      <c r="RU227" s="3"/>
      <c r="RV227" s="3"/>
      <c r="RW227" s="3"/>
      <c r="RX227" s="3"/>
      <c r="RY227" s="3"/>
      <c r="RZ227" s="3"/>
      <c r="SA227" s="3"/>
      <c r="SB227" s="3"/>
      <c r="SC227" s="3"/>
      <c r="SD227" s="3"/>
      <c r="SE227" s="3"/>
      <c r="SF227" s="3"/>
      <c r="SG227" s="3"/>
      <c r="SH227" s="3"/>
      <c r="SI227" s="3"/>
      <c r="SJ227" s="3"/>
      <c r="SK227" s="3"/>
      <c r="SL227" s="3"/>
      <c r="SM227" s="3"/>
      <c r="SN227" s="3"/>
      <c r="SO227" s="3"/>
      <c r="SP227" s="3"/>
      <c r="SQ227" s="3"/>
      <c r="SR227" s="3"/>
      <c r="SS227" s="3"/>
      <c r="ST227" s="3"/>
      <c r="SU227" s="3"/>
      <c r="SV227" s="3"/>
      <c r="SW227" s="3"/>
      <c r="SX227" s="3"/>
      <c r="SY227" s="3"/>
      <c r="SZ227" s="3"/>
      <c r="TA227" s="3"/>
      <c r="TB227" s="3"/>
      <c r="TC227" s="3"/>
      <c r="TD227" s="3"/>
      <c r="TE227" s="3"/>
      <c r="TF227" s="3"/>
      <c r="TG227" s="3"/>
      <c r="TH227" s="3"/>
      <c r="TI227" s="3"/>
      <c r="TJ227" s="3"/>
      <c r="TK227" s="3"/>
      <c r="TL227" s="3"/>
      <c r="TM227" s="3"/>
      <c r="TN227" s="3"/>
      <c r="TO227" s="3"/>
      <c r="TP227" s="3"/>
      <c r="TQ227" s="3"/>
      <c r="TR227" s="3"/>
      <c r="TS227" s="3"/>
      <c r="TT227" s="3"/>
      <c r="TU227" s="3"/>
      <c r="TV227" s="3"/>
      <c r="TW227" s="3"/>
      <c r="TX227" s="3"/>
      <c r="TY227" s="3"/>
      <c r="TZ227" s="3"/>
      <c r="UA227" s="3"/>
      <c r="UB227" s="3"/>
      <c r="UC227" s="3"/>
      <c r="UD227" s="3"/>
      <c r="UE227" s="3"/>
      <c r="UF227" s="3"/>
      <c r="UG227" s="3"/>
      <c r="UH227" s="3"/>
      <c r="UI227" s="3"/>
      <c r="UJ227" s="3"/>
      <c r="UK227" s="3"/>
      <c r="UL227" s="3"/>
      <c r="UM227" s="3"/>
      <c r="UN227" s="3"/>
      <c r="UO227" s="3"/>
      <c r="UP227" s="3"/>
      <c r="UQ227" s="3"/>
      <c r="UR227" s="3"/>
      <c r="US227" s="3"/>
      <c r="UT227" s="3"/>
      <c r="UU227" s="3"/>
      <c r="UV227" s="3"/>
      <c r="UW227" s="3"/>
      <c r="UX227" s="3"/>
      <c r="UY227" s="3"/>
      <c r="UZ227" s="3"/>
      <c r="VA227" s="3"/>
      <c r="VB227" s="3"/>
      <c r="VC227" s="3"/>
      <c r="VD227" s="3"/>
      <c r="VE227" s="3"/>
      <c r="VF227" s="3"/>
      <c r="VG227" s="3"/>
      <c r="VH227" s="3"/>
      <c r="VI227" s="3"/>
      <c r="VJ227" s="3"/>
      <c r="VK227" s="3"/>
      <c r="VL227" s="3"/>
      <c r="VM227" s="3"/>
      <c r="VN227" s="3"/>
      <c r="VO227" s="3"/>
      <c r="VP227" s="3"/>
      <c r="VQ227" s="3"/>
      <c r="VR227" s="3"/>
      <c r="VS227" s="3"/>
      <c r="VT227" s="3"/>
      <c r="VU227" s="3"/>
      <c r="VV227" s="3"/>
      <c r="VW227" s="3"/>
      <c r="VX227" s="3"/>
      <c r="VY227" s="3"/>
      <c r="VZ227" s="3"/>
      <c r="WA227" s="3"/>
      <c r="WB227" s="3"/>
      <c r="WC227" s="3"/>
      <c r="WD227" s="3"/>
      <c r="WE227" s="3"/>
      <c r="WF227" s="3"/>
      <c r="WG227" s="3"/>
      <c r="WH227" s="3"/>
      <c r="WI227" s="3"/>
      <c r="WJ227" s="3"/>
      <c r="WK227" s="3"/>
      <c r="WL227" s="3"/>
      <c r="WM227" s="3"/>
      <c r="WN227" s="3"/>
      <c r="WO227" s="3"/>
      <c r="WP227" s="3"/>
      <c r="WQ227" s="3"/>
      <c r="WR227" s="3"/>
      <c r="WS227" s="3"/>
      <c r="WT227" s="3"/>
      <c r="WU227" s="3"/>
      <c r="WV227" s="3"/>
      <c r="WW227" s="3"/>
      <c r="WX227" s="3"/>
      <c r="WY227" s="3"/>
      <c r="WZ227" s="3"/>
      <c r="XA227" s="3"/>
      <c r="XB227" s="3"/>
      <c r="XC227" s="3"/>
      <c r="XD227" s="3"/>
      <c r="XE227" s="3"/>
      <c r="XF227" s="3"/>
      <c r="XG227" s="3"/>
      <c r="XH227" s="3"/>
      <c r="XI227" s="3"/>
      <c r="XJ227" s="3"/>
      <c r="XK227" s="3"/>
      <c r="XL227" s="3"/>
      <c r="XM227" s="3"/>
      <c r="XN227" s="3"/>
      <c r="XO227" s="3"/>
      <c r="XP227" s="3"/>
      <c r="XQ227" s="3"/>
      <c r="XR227" s="3"/>
      <c r="XS227" s="3"/>
      <c r="XT227" s="3"/>
      <c r="XU227" s="3"/>
      <c r="XV227" s="3"/>
      <c r="XW227" s="3"/>
      <c r="XX227" s="3"/>
      <c r="XY227" s="3"/>
      <c r="XZ227" s="3"/>
      <c r="YA227" s="3"/>
      <c r="YB227" s="3"/>
      <c r="YC227" s="3"/>
      <c r="YD227" s="3"/>
      <c r="YE227" s="3"/>
      <c r="YF227" s="3"/>
      <c r="YG227" s="3"/>
      <c r="YH227" s="3"/>
      <c r="YI227" s="3"/>
      <c r="YJ227" s="3"/>
      <c r="YK227" s="3"/>
      <c r="YL227" s="3"/>
      <c r="YM227" s="3"/>
      <c r="YN227" s="3"/>
      <c r="YO227" s="3"/>
      <c r="YP227" s="3"/>
      <c r="YQ227" s="3"/>
      <c r="YR227" s="3"/>
      <c r="YS227" s="3"/>
      <c r="YT227" s="3"/>
      <c r="YU227" s="3"/>
      <c r="YV227" s="3"/>
      <c r="YW227" s="3"/>
      <c r="YX227" s="3"/>
      <c r="YY227" s="3"/>
      <c r="YZ227" s="3"/>
      <c r="ZA227" s="3"/>
      <c r="ZB227" s="3"/>
      <c r="ZC227" s="3"/>
      <c r="ZD227" s="3"/>
      <c r="ZE227" s="3"/>
      <c r="ZF227" s="3"/>
      <c r="ZG227" s="3"/>
      <c r="ZH227" s="3"/>
      <c r="ZI227" s="3"/>
      <c r="ZJ227" s="3"/>
      <c r="ZK227" s="3"/>
      <c r="ZL227" s="3"/>
      <c r="ZM227" s="3"/>
      <c r="ZN227" s="3"/>
      <c r="ZO227" s="3"/>
      <c r="ZP227" s="3"/>
      <c r="ZQ227" s="3"/>
      <c r="ZR227" s="3"/>
      <c r="ZS227" s="3"/>
      <c r="ZT227" s="3"/>
      <c r="ZU227" s="3"/>
      <c r="ZV227" s="3"/>
      <c r="ZW227" s="3"/>
      <c r="ZX227" s="3"/>
      <c r="ZY227" s="3"/>
      <c r="ZZ227" s="3"/>
      <c r="AAA227" s="3"/>
      <c r="AAB227" s="3"/>
      <c r="AAC227" s="3"/>
      <c r="AAD227" s="3"/>
      <c r="AAE227" s="3"/>
      <c r="AAF227" s="3"/>
      <c r="AAG227" s="3"/>
      <c r="AAH227" s="3"/>
      <c r="AAI227" s="3"/>
      <c r="AAJ227" s="3"/>
      <c r="AAK227" s="3"/>
      <c r="AAL227" s="3"/>
      <c r="AAM227" s="3"/>
      <c r="AAN227" s="3"/>
      <c r="AAO227" s="3"/>
      <c r="AAP227" s="3"/>
      <c r="AAQ227" s="3"/>
      <c r="AAR227" s="3"/>
      <c r="AAS227" s="3"/>
      <c r="AAT227" s="3"/>
      <c r="AAU227" s="3"/>
      <c r="AAV227" s="3"/>
      <c r="AAW227" s="3"/>
      <c r="AAX227" s="3"/>
      <c r="AAY227" s="3"/>
      <c r="AAZ227" s="3"/>
      <c r="ABA227" s="3"/>
      <c r="ABB227" s="3"/>
      <c r="ABC227" s="3"/>
      <c r="ABD227" s="3"/>
      <c r="ABE227" s="3"/>
      <c r="ABF227" s="3"/>
      <c r="ABG227" s="3"/>
      <c r="ABH227" s="3"/>
    </row>
    <row r="228" spans="1:736" s="2" customFormat="1" ht="28.5">
      <c r="A228" s="92" t="s">
        <v>1067</v>
      </c>
      <c r="B228" s="93" t="s">
        <v>841</v>
      </c>
      <c r="C228" s="87" t="s">
        <v>885</v>
      </c>
      <c r="D228" s="87" t="s">
        <v>887</v>
      </c>
      <c r="E228" s="174" t="s">
        <v>746</v>
      </c>
      <c r="F228" s="93" t="s">
        <v>320</v>
      </c>
      <c r="G228" s="93" t="s">
        <v>318</v>
      </c>
      <c r="H228" s="135">
        <v>2</v>
      </c>
      <c r="I228" s="90">
        <v>3</v>
      </c>
      <c r="J228" s="90">
        <v>1</v>
      </c>
      <c r="K228" s="136">
        <v>2</v>
      </c>
      <c r="L228" s="91" t="s">
        <v>343</v>
      </c>
      <c r="M228" s="94" t="s">
        <v>284</v>
      </c>
      <c r="N228" s="180" t="s">
        <v>1108</v>
      </c>
      <c r="O228" s="180" t="s">
        <v>1141</v>
      </c>
      <c r="P228" s="180" t="s">
        <v>1138</v>
      </c>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c r="IW228" s="3"/>
      <c r="IX228" s="3"/>
      <c r="IY228" s="3"/>
      <c r="IZ228" s="3"/>
      <c r="JA228" s="3"/>
      <c r="JB228" s="3"/>
      <c r="JC228" s="3"/>
      <c r="JD228" s="3"/>
      <c r="JE228" s="3"/>
      <c r="JF228" s="3"/>
      <c r="JG228" s="3"/>
      <c r="JH228" s="3"/>
      <c r="JI228" s="3"/>
      <c r="JJ228" s="3"/>
      <c r="JK228" s="3"/>
      <c r="JL228" s="3"/>
      <c r="JM228" s="3"/>
      <c r="JN228" s="3"/>
      <c r="JO228" s="3"/>
      <c r="JP228" s="3"/>
      <c r="JQ228" s="3"/>
      <c r="JR228" s="3"/>
      <c r="JS228" s="3"/>
      <c r="JT228" s="3"/>
      <c r="JU228" s="3"/>
      <c r="JV228" s="3"/>
      <c r="JW228" s="3"/>
      <c r="JX228" s="3"/>
      <c r="JY228" s="3"/>
      <c r="JZ228" s="3"/>
      <c r="KA228" s="3"/>
      <c r="KB228" s="3"/>
      <c r="KC228" s="3"/>
      <c r="KD228" s="3"/>
      <c r="KE228" s="3"/>
      <c r="KF228" s="3"/>
      <c r="KG228" s="3"/>
      <c r="KH228" s="3"/>
      <c r="KI228" s="3"/>
      <c r="KJ228" s="3"/>
      <c r="KK228" s="3"/>
      <c r="KL228" s="3"/>
      <c r="KM228" s="3"/>
      <c r="KN228" s="3"/>
      <c r="KO228" s="3"/>
      <c r="KP228" s="3"/>
      <c r="KQ228" s="3"/>
      <c r="KR228" s="3"/>
      <c r="KS228" s="3"/>
      <c r="KT228" s="3"/>
      <c r="KU228" s="3"/>
      <c r="KV228" s="3"/>
      <c r="KW228" s="3"/>
      <c r="KX228" s="3"/>
      <c r="KY228" s="3"/>
      <c r="KZ228" s="3"/>
      <c r="LA228" s="3"/>
      <c r="LB228" s="3"/>
      <c r="LC228" s="3"/>
      <c r="LD228" s="3"/>
      <c r="LE228" s="3"/>
      <c r="LF228" s="3"/>
      <c r="LG228" s="3"/>
      <c r="LH228" s="3"/>
      <c r="LI228" s="3"/>
      <c r="LJ228" s="3"/>
      <c r="LK228" s="3"/>
      <c r="LL228" s="3"/>
      <c r="LM228" s="3"/>
      <c r="LN228" s="3"/>
      <c r="LO228" s="3"/>
      <c r="LP228" s="3"/>
      <c r="LQ228" s="3"/>
      <c r="LR228" s="3"/>
      <c r="LS228" s="3"/>
      <c r="LT228" s="3"/>
      <c r="LU228" s="3"/>
      <c r="LV228" s="3"/>
      <c r="LW228" s="3"/>
      <c r="LX228" s="3"/>
      <c r="LY228" s="3"/>
      <c r="LZ228" s="3"/>
      <c r="MA228" s="3"/>
      <c r="MB228" s="3"/>
      <c r="MC228" s="3"/>
      <c r="MD228" s="3"/>
      <c r="ME228" s="3"/>
      <c r="MF228" s="3"/>
      <c r="MG228" s="3"/>
      <c r="MH228" s="3"/>
      <c r="MI228" s="3"/>
      <c r="MJ228" s="3"/>
      <c r="MK228" s="3"/>
      <c r="ML228" s="3"/>
      <c r="MM228" s="3"/>
      <c r="MN228" s="3"/>
      <c r="MO228" s="3"/>
      <c r="MP228" s="3"/>
      <c r="MQ228" s="3"/>
      <c r="MR228" s="3"/>
      <c r="MS228" s="3"/>
      <c r="MT228" s="3"/>
      <c r="MU228" s="3"/>
      <c r="MV228" s="3"/>
      <c r="MW228" s="3"/>
      <c r="MX228" s="3"/>
      <c r="MY228" s="3"/>
      <c r="MZ228" s="3"/>
      <c r="NA228" s="3"/>
      <c r="NB228" s="3"/>
      <c r="NC228" s="3"/>
      <c r="ND228" s="3"/>
      <c r="NE228" s="3"/>
      <c r="NF228" s="3"/>
      <c r="NG228" s="3"/>
      <c r="NH228" s="3"/>
      <c r="NI228" s="3"/>
      <c r="NJ228" s="3"/>
      <c r="NK228" s="3"/>
      <c r="NL228" s="3"/>
      <c r="NM228" s="3"/>
      <c r="NN228" s="3"/>
      <c r="NO228" s="3"/>
      <c r="NP228" s="3"/>
      <c r="NQ228" s="3"/>
      <c r="NR228" s="3"/>
      <c r="NS228" s="3"/>
      <c r="NT228" s="3"/>
      <c r="NU228" s="3"/>
      <c r="NV228" s="3"/>
      <c r="NW228" s="3"/>
      <c r="NX228" s="3"/>
      <c r="NY228" s="3"/>
      <c r="NZ228" s="3"/>
      <c r="OA228" s="3"/>
      <c r="OB228" s="3"/>
      <c r="OC228" s="3"/>
      <c r="OD228" s="3"/>
      <c r="OE228" s="3"/>
      <c r="OF228" s="3"/>
      <c r="OG228" s="3"/>
      <c r="OH228" s="3"/>
      <c r="OI228" s="3"/>
      <c r="OJ228" s="3"/>
      <c r="OK228" s="3"/>
      <c r="OL228" s="3"/>
      <c r="OM228" s="3"/>
      <c r="ON228" s="3"/>
      <c r="OO228" s="3"/>
      <c r="OP228" s="3"/>
      <c r="OQ228" s="3"/>
      <c r="OR228" s="3"/>
      <c r="OS228" s="3"/>
      <c r="OT228" s="3"/>
      <c r="OU228" s="3"/>
      <c r="OV228" s="3"/>
      <c r="OW228" s="3"/>
      <c r="OX228" s="3"/>
      <c r="OY228" s="3"/>
      <c r="OZ228" s="3"/>
      <c r="PA228" s="3"/>
      <c r="PB228" s="3"/>
      <c r="PC228" s="3"/>
      <c r="PD228" s="3"/>
      <c r="PE228" s="3"/>
      <c r="PF228" s="3"/>
      <c r="PG228" s="3"/>
      <c r="PH228" s="3"/>
      <c r="PI228" s="3"/>
      <c r="PJ228" s="3"/>
      <c r="PK228" s="3"/>
      <c r="PL228" s="3"/>
      <c r="PM228" s="3"/>
      <c r="PN228" s="3"/>
      <c r="PO228" s="3"/>
      <c r="PP228" s="3"/>
      <c r="PQ228" s="3"/>
      <c r="PR228" s="3"/>
      <c r="PS228" s="3"/>
      <c r="PT228" s="3"/>
      <c r="PU228" s="3"/>
      <c r="PV228" s="3"/>
      <c r="PW228" s="3"/>
      <c r="PX228" s="3"/>
      <c r="PY228" s="3"/>
      <c r="PZ228" s="3"/>
      <c r="QA228" s="3"/>
      <c r="QB228" s="3"/>
      <c r="QC228" s="3"/>
      <c r="QD228" s="3"/>
      <c r="QE228" s="3"/>
      <c r="QF228" s="3"/>
      <c r="QG228" s="3"/>
      <c r="QH228" s="3"/>
      <c r="QI228" s="3"/>
      <c r="QJ228" s="3"/>
      <c r="QK228" s="3"/>
      <c r="QL228" s="3"/>
      <c r="QM228" s="3"/>
      <c r="QN228" s="3"/>
      <c r="QO228" s="3"/>
      <c r="QP228" s="3"/>
      <c r="QQ228" s="3"/>
      <c r="QR228" s="3"/>
      <c r="QS228" s="3"/>
      <c r="QT228" s="3"/>
      <c r="QU228" s="3"/>
      <c r="QV228" s="3"/>
      <c r="QW228" s="3"/>
      <c r="QX228" s="3"/>
      <c r="QY228" s="3"/>
      <c r="QZ228" s="3"/>
      <c r="RA228" s="3"/>
      <c r="RB228" s="3"/>
      <c r="RC228" s="3"/>
      <c r="RD228" s="3"/>
      <c r="RE228" s="3"/>
      <c r="RF228" s="3"/>
      <c r="RG228" s="3"/>
      <c r="RH228" s="3"/>
      <c r="RI228" s="3"/>
      <c r="RJ228" s="3"/>
      <c r="RK228" s="3"/>
      <c r="RL228" s="3"/>
      <c r="RM228" s="3"/>
      <c r="RN228" s="3"/>
      <c r="RO228" s="3"/>
      <c r="RP228" s="3"/>
      <c r="RQ228" s="3"/>
      <c r="RR228" s="3"/>
      <c r="RS228" s="3"/>
      <c r="RT228" s="3"/>
      <c r="RU228" s="3"/>
      <c r="RV228" s="3"/>
      <c r="RW228" s="3"/>
      <c r="RX228" s="3"/>
      <c r="RY228" s="3"/>
      <c r="RZ228" s="3"/>
      <c r="SA228" s="3"/>
      <c r="SB228" s="3"/>
      <c r="SC228" s="3"/>
      <c r="SD228" s="3"/>
      <c r="SE228" s="3"/>
      <c r="SF228" s="3"/>
      <c r="SG228" s="3"/>
      <c r="SH228" s="3"/>
      <c r="SI228" s="3"/>
      <c r="SJ228" s="3"/>
      <c r="SK228" s="3"/>
      <c r="SL228" s="3"/>
      <c r="SM228" s="3"/>
      <c r="SN228" s="3"/>
      <c r="SO228" s="3"/>
      <c r="SP228" s="3"/>
      <c r="SQ228" s="3"/>
      <c r="SR228" s="3"/>
      <c r="SS228" s="3"/>
      <c r="ST228" s="3"/>
      <c r="SU228" s="3"/>
      <c r="SV228" s="3"/>
      <c r="SW228" s="3"/>
      <c r="SX228" s="3"/>
      <c r="SY228" s="3"/>
      <c r="SZ228" s="3"/>
      <c r="TA228" s="3"/>
      <c r="TB228" s="3"/>
      <c r="TC228" s="3"/>
      <c r="TD228" s="3"/>
      <c r="TE228" s="3"/>
      <c r="TF228" s="3"/>
      <c r="TG228" s="3"/>
      <c r="TH228" s="3"/>
      <c r="TI228" s="3"/>
      <c r="TJ228" s="3"/>
      <c r="TK228" s="3"/>
      <c r="TL228" s="3"/>
      <c r="TM228" s="3"/>
      <c r="TN228" s="3"/>
      <c r="TO228" s="3"/>
      <c r="TP228" s="3"/>
      <c r="TQ228" s="3"/>
      <c r="TR228" s="3"/>
      <c r="TS228" s="3"/>
      <c r="TT228" s="3"/>
      <c r="TU228" s="3"/>
      <c r="TV228" s="3"/>
      <c r="TW228" s="3"/>
      <c r="TX228" s="3"/>
      <c r="TY228" s="3"/>
      <c r="TZ228" s="3"/>
      <c r="UA228" s="3"/>
      <c r="UB228" s="3"/>
      <c r="UC228" s="3"/>
      <c r="UD228" s="3"/>
      <c r="UE228" s="3"/>
      <c r="UF228" s="3"/>
      <c r="UG228" s="3"/>
      <c r="UH228" s="3"/>
      <c r="UI228" s="3"/>
      <c r="UJ228" s="3"/>
      <c r="UK228" s="3"/>
      <c r="UL228" s="3"/>
      <c r="UM228" s="3"/>
      <c r="UN228" s="3"/>
      <c r="UO228" s="3"/>
      <c r="UP228" s="3"/>
      <c r="UQ228" s="3"/>
      <c r="UR228" s="3"/>
      <c r="US228" s="3"/>
      <c r="UT228" s="3"/>
      <c r="UU228" s="3"/>
      <c r="UV228" s="3"/>
      <c r="UW228" s="3"/>
      <c r="UX228" s="3"/>
      <c r="UY228" s="3"/>
      <c r="UZ228" s="3"/>
      <c r="VA228" s="3"/>
      <c r="VB228" s="3"/>
      <c r="VC228" s="3"/>
      <c r="VD228" s="3"/>
      <c r="VE228" s="3"/>
      <c r="VF228" s="3"/>
      <c r="VG228" s="3"/>
      <c r="VH228" s="3"/>
      <c r="VI228" s="3"/>
      <c r="VJ228" s="3"/>
      <c r="VK228" s="3"/>
      <c r="VL228" s="3"/>
      <c r="VM228" s="3"/>
      <c r="VN228" s="3"/>
      <c r="VO228" s="3"/>
      <c r="VP228" s="3"/>
      <c r="VQ228" s="3"/>
      <c r="VR228" s="3"/>
      <c r="VS228" s="3"/>
      <c r="VT228" s="3"/>
      <c r="VU228" s="3"/>
      <c r="VV228" s="3"/>
      <c r="VW228" s="3"/>
      <c r="VX228" s="3"/>
      <c r="VY228" s="3"/>
      <c r="VZ228" s="3"/>
      <c r="WA228" s="3"/>
      <c r="WB228" s="3"/>
      <c r="WC228" s="3"/>
      <c r="WD228" s="3"/>
      <c r="WE228" s="3"/>
      <c r="WF228" s="3"/>
      <c r="WG228" s="3"/>
      <c r="WH228" s="3"/>
      <c r="WI228" s="3"/>
      <c r="WJ228" s="3"/>
      <c r="WK228" s="3"/>
      <c r="WL228" s="3"/>
      <c r="WM228" s="3"/>
      <c r="WN228" s="3"/>
      <c r="WO228" s="3"/>
      <c r="WP228" s="3"/>
      <c r="WQ228" s="3"/>
      <c r="WR228" s="3"/>
      <c r="WS228" s="3"/>
      <c r="WT228" s="3"/>
      <c r="WU228" s="3"/>
      <c r="WV228" s="3"/>
      <c r="WW228" s="3"/>
      <c r="WX228" s="3"/>
      <c r="WY228" s="3"/>
      <c r="WZ228" s="3"/>
      <c r="XA228" s="3"/>
      <c r="XB228" s="3"/>
      <c r="XC228" s="3"/>
      <c r="XD228" s="3"/>
      <c r="XE228" s="3"/>
      <c r="XF228" s="3"/>
      <c r="XG228" s="3"/>
      <c r="XH228" s="3"/>
      <c r="XI228" s="3"/>
      <c r="XJ228" s="3"/>
      <c r="XK228" s="3"/>
      <c r="XL228" s="3"/>
      <c r="XM228" s="3"/>
      <c r="XN228" s="3"/>
      <c r="XO228" s="3"/>
      <c r="XP228" s="3"/>
      <c r="XQ228" s="3"/>
      <c r="XR228" s="3"/>
      <c r="XS228" s="3"/>
      <c r="XT228" s="3"/>
      <c r="XU228" s="3"/>
      <c r="XV228" s="3"/>
      <c r="XW228" s="3"/>
      <c r="XX228" s="3"/>
      <c r="XY228" s="3"/>
      <c r="XZ228" s="3"/>
      <c r="YA228" s="3"/>
      <c r="YB228" s="3"/>
      <c r="YC228" s="3"/>
      <c r="YD228" s="3"/>
      <c r="YE228" s="3"/>
      <c r="YF228" s="3"/>
      <c r="YG228" s="3"/>
      <c r="YH228" s="3"/>
      <c r="YI228" s="3"/>
      <c r="YJ228" s="3"/>
      <c r="YK228" s="3"/>
      <c r="YL228" s="3"/>
      <c r="YM228" s="3"/>
      <c r="YN228" s="3"/>
      <c r="YO228" s="3"/>
      <c r="YP228" s="3"/>
      <c r="YQ228" s="3"/>
      <c r="YR228" s="3"/>
      <c r="YS228" s="3"/>
      <c r="YT228" s="3"/>
      <c r="YU228" s="3"/>
      <c r="YV228" s="3"/>
      <c r="YW228" s="3"/>
      <c r="YX228" s="3"/>
      <c r="YY228" s="3"/>
      <c r="YZ228" s="3"/>
      <c r="ZA228" s="3"/>
      <c r="ZB228" s="3"/>
      <c r="ZC228" s="3"/>
      <c r="ZD228" s="3"/>
      <c r="ZE228" s="3"/>
      <c r="ZF228" s="3"/>
      <c r="ZG228" s="3"/>
      <c r="ZH228" s="3"/>
      <c r="ZI228" s="3"/>
      <c r="ZJ228" s="3"/>
      <c r="ZK228" s="3"/>
      <c r="ZL228" s="3"/>
      <c r="ZM228" s="3"/>
      <c r="ZN228" s="3"/>
      <c r="ZO228" s="3"/>
      <c r="ZP228" s="3"/>
      <c r="ZQ228" s="3"/>
      <c r="ZR228" s="3"/>
      <c r="ZS228" s="3"/>
      <c r="ZT228" s="3"/>
      <c r="ZU228" s="3"/>
      <c r="ZV228" s="3"/>
      <c r="ZW228" s="3"/>
      <c r="ZX228" s="3"/>
      <c r="ZY228" s="3"/>
      <c r="ZZ228" s="3"/>
      <c r="AAA228" s="3"/>
      <c r="AAB228" s="3"/>
      <c r="AAC228" s="3"/>
      <c r="AAD228" s="3"/>
      <c r="AAE228" s="3"/>
      <c r="AAF228" s="3"/>
      <c r="AAG228" s="3"/>
      <c r="AAH228" s="3"/>
      <c r="AAI228" s="3"/>
      <c r="AAJ228" s="3"/>
      <c r="AAK228" s="3"/>
      <c r="AAL228" s="3"/>
      <c r="AAM228" s="3"/>
      <c r="AAN228" s="3"/>
      <c r="AAO228" s="3"/>
      <c r="AAP228" s="3"/>
      <c r="AAQ228" s="3"/>
      <c r="AAR228" s="3"/>
      <c r="AAS228" s="3"/>
      <c r="AAT228" s="3"/>
      <c r="AAU228" s="3"/>
      <c r="AAV228" s="3"/>
      <c r="AAW228" s="3"/>
      <c r="AAX228" s="3"/>
      <c r="AAY228" s="3"/>
      <c r="AAZ228" s="3"/>
      <c r="ABA228" s="3"/>
      <c r="ABB228" s="3"/>
      <c r="ABC228" s="3"/>
      <c r="ABD228" s="3"/>
      <c r="ABE228" s="3"/>
      <c r="ABF228" s="3"/>
      <c r="ABG228" s="3"/>
      <c r="ABH228" s="3"/>
    </row>
    <row r="229" spans="1:736" s="2" customFormat="1" ht="128.25">
      <c r="A229" s="92" t="s">
        <v>1068</v>
      </c>
      <c r="B229" s="93" t="s">
        <v>841</v>
      </c>
      <c r="C229" s="87" t="s">
        <v>885</v>
      </c>
      <c r="D229" s="87" t="s">
        <v>888</v>
      </c>
      <c r="E229" s="174" t="s">
        <v>889</v>
      </c>
      <c r="F229" s="93" t="s">
        <v>320</v>
      </c>
      <c r="G229" s="93" t="s">
        <v>318</v>
      </c>
      <c r="H229" s="135">
        <v>2</v>
      </c>
      <c r="I229" s="90">
        <v>3</v>
      </c>
      <c r="J229" s="90">
        <v>1</v>
      </c>
      <c r="K229" s="136">
        <v>2</v>
      </c>
      <c r="L229" s="91" t="s">
        <v>343</v>
      </c>
      <c r="M229" s="94" t="s">
        <v>284</v>
      </c>
      <c r="N229" s="180" t="s">
        <v>1108</v>
      </c>
      <c r="O229" s="180" t="s">
        <v>1141</v>
      </c>
      <c r="P229" s="180" t="s">
        <v>1138</v>
      </c>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c r="IW229" s="3"/>
      <c r="IX229" s="3"/>
      <c r="IY229" s="3"/>
      <c r="IZ229" s="3"/>
      <c r="JA229" s="3"/>
      <c r="JB229" s="3"/>
      <c r="JC229" s="3"/>
      <c r="JD229" s="3"/>
      <c r="JE229" s="3"/>
      <c r="JF229" s="3"/>
      <c r="JG229" s="3"/>
      <c r="JH229" s="3"/>
      <c r="JI229" s="3"/>
      <c r="JJ229" s="3"/>
      <c r="JK229" s="3"/>
      <c r="JL229" s="3"/>
      <c r="JM229" s="3"/>
      <c r="JN229" s="3"/>
      <c r="JO229" s="3"/>
      <c r="JP229" s="3"/>
      <c r="JQ229" s="3"/>
      <c r="JR229" s="3"/>
      <c r="JS229" s="3"/>
      <c r="JT229" s="3"/>
      <c r="JU229" s="3"/>
      <c r="JV229" s="3"/>
      <c r="JW229" s="3"/>
      <c r="JX229" s="3"/>
      <c r="JY229" s="3"/>
      <c r="JZ229" s="3"/>
      <c r="KA229" s="3"/>
      <c r="KB229" s="3"/>
      <c r="KC229" s="3"/>
      <c r="KD229" s="3"/>
      <c r="KE229" s="3"/>
      <c r="KF229" s="3"/>
      <c r="KG229" s="3"/>
      <c r="KH229" s="3"/>
      <c r="KI229" s="3"/>
      <c r="KJ229" s="3"/>
      <c r="KK229" s="3"/>
      <c r="KL229" s="3"/>
      <c r="KM229" s="3"/>
      <c r="KN229" s="3"/>
      <c r="KO229" s="3"/>
      <c r="KP229" s="3"/>
      <c r="KQ229" s="3"/>
      <c r="KR229" s="3"/>
      <c r="KS229" s="3"/>
      <c r="KT229" s="3"/>
      <c r="KU229" s="3"/>
      <c r="KV229" s="3"/>
      <c r="KW229" s="3"/>
      <c r="KX229" s="3"/>
      <c r="KY229" s="3"/>
      <c r="KZ229" s="3"/>
      <c r="LA229" s="3"/>
      <c r="LB229" s="3"/>
      <c r="LC229" s="3"/>
      <c r="LD229" s="3"/>
      <c r="LE229" s="3"/>
      <c r="LF229" s="3"/>
      <c r="LG229" s="3"/>
      <c r="LH229" s="3"/>
      <c r="LI229" s="3"/>
      <c r="LJ229" s="3"/>
      <c r="LK229" s="3"/>
      <c r="LL229" s="3"/>
      <c r="LM229" s="3"/>
      <c r="LN229" s="3"/>
      <c r="LO229" s="3"/>
      <c r="LP229" s="3"/>
      <c r="LQ229" s="3"/>
      <c r="LR229" s="3"/>
      <c r="LS229" s="3"/>
      <c r="LT229" s="3"/>
      <c r="LU229" s="3"/>
      <c r="LV229" s="3"/>
      <c r="LW229" s="3"/>
      <c r="LX229" s="3"/>
      <c r="LY229" s="3"/>
      <c r="LZ229" s="3"/>
      <c r="MA229" s="3"/>
      <c r="MB229" s="3"/>
      <c r="MC229" s="3"/>
      <c r="MD229" s="3"/>
      <c r="ME229" s="3"/>
      <c r="MF229" s="3"/>
      <c r="MG229" s="3"/>
      <c r="MH229" s="3"/>
      <c r="MI229" s="3"/>
      <c r="MJ229" s="3"/>
      <c r="MK229" s="3"/>
      <c r="ML229" s="3"/>
      <c r="MM229" s="3"/>
      <c r="MN229" s="3"/>
      <c r="MO229" s="3"/>
      <c r="MP229" s="3"/>
      <c r="MQ229" s="3"/>
      <c r="MR229" s="3"/>
      <c r="MS229" s="3"/>
      <c r="MT229" s="3"/>
      <c r="MU229" s="3"/>
      <c r="MV229" s="3"/>
      <c r="MW229" s="3"/>
      <c r="MX229" s="3"/>
      <c r="MY229" s="3"/>
      <c r="MZ229" s="3"/>
      <c r="NA229" s="3"/>
      <c r="NB229" s="3"/>
      <c r="NC229" s="3"/>
      <c r="ND229" s="3"/>
      <c r="NE229" s="3"/>
      <c r="NF229" s="3"/>
      <c r="NG229" s="3"/>
      <c r="NH229" s="3"/>
      <c r="NI229" s="3"/>
      <c r="NJ229" s="3"/>
      <c r="NK229" s="3"/>
      <c r="NL229" s="3"/>
      <c r="NM229" s="3"/>
      <c r="NN229" s="3"/>
      <c r="NO229" s="3"/>
      <c r="NP229" s="3"/>
      <c r="NQ229" s="3"/>
      <c r="NR229" s="3"/>
      <c r="NS229" s="3"/>
      <c r="NT229" s="3"/>
      <c r="NU229" s="3"/>
      <c r="NV229" s="3"/>
      <c r="NW229" s="3"/>
      <c r="NX229" s="3"/>
      <c r="NY229" s="3"/>
      <c r="NZ229" s="3"/>
      <c r="OA229" s="3"/>
      <c r="OB229" s="3"/>
      <c r="OC229" s="3"/>
      <c r="OD229" s="3"/>
      <c r="OE229" s="3"/>
      <c r="OF229" s="3"/>
      <c r="OG229" s="3"/>
      <c r="OH229" s="3"/>
      <c r="OI229" s="3"/>
      <c r="OJ229" s="3"/>
      <c r="OK229" s="3"/>
      <c r="OL229" s="3"/>
      <c r="OM229" s="3"/>
      <c r="ON229" s="3"/>
      <c r="OO229" s="3"/>
      <c r="OP229" s="3"/>
      <c r="OQ229" s="3"/>
      <c r="OR229" s="3"/>
      <c r="OS229" s="3"/>
      <c r="OT229" s="3"/>
      <c r="OU229" s="3"/>
      <c r="OV229" s="3"/>
      <c r="OW229" s="3"/>
      <c r="OX229" s="3"/>
      <c r="OY229" s="3"/>
      <c r="OZ229" s="3"/>
      <c r="PA229" s="3"/>
      <c r="PB229" s="3"/>
      <c r="PC229" s="3"/>
      <c r="PD229" s="3"/>
      <c r="PE229" s="3"/>
      <c r="PF229" s="3"/>
      <c r="PG229" s="3"/>
      <c r="PH229" s="3"/>
      <c r="PI229" s="3"/>
      <c r="PJ229" s="3"/>
      <c r="PK229" s="3"/>
      <c r="PL229" s="3"/>
      <c r="PM229" s="3"/>
      <c r="PN229" s="3"/>
      <c r="PO229" s="3"/>
      <c r="PP229" s="3"/>
      <c r="PQ229" s="3"/>
      <c r="PR229" s="3"/>
      <c r="PS229" s="3"/>
      <c r="PT229" s="3"/>
      <c r="PU229" s="3"/>
      <c r="PV229" s="3"/>
      <c r="PW229" s="3"/>
      <c r="PX229" s="3"/>
      <c r="PY229" s="3"/>
      <c r="PZ229" s="3"/>
      <c r="QA229" s="3"/>
      <c r="QB229" s="3"/>
      <c r="QC229" s="3"/>
      <c r="QD229" s="3"/>
      <c r="QE229" s="3"/>
      <c r="QF229" s="3"/>
      <c r="QG229" s="3"/>
      <c r="QH229" s="3"/>
      <c r="QI229" s="3"/>
      <c r="QJ229" s="3"/>
      <c r="QK229" s="3"/>
      <c r="QL229" s="3"/>
      <c r="QM229" s="3"/>
      <c r="QN229" s="3"/>
      <c r="QO229" s="3"/>
      <c r="QP229" s="3"/>
      <c r="QQ229" s="3"/>
      <c r="QR229" s="3"/>
      <c r="QS229" s="3"/>
      <c r="QT229" s="3"/>
      <c r="QU229" s="3"/>
      <c r="QV229" s="3"/>
      <c r="QW229" s="3"/>
      <c r="QX229" s="3"/>
      <c r="QY229" s="3"/>
      <c r="QZ229" s="3"/>
      <c r="RA229" s="3"/>
      <c r="RB229" s="3"/>
      <c r="RC229" s="3"/>
      <c r="RD229" s="3"/>
      <c r="RE229" s="3"/>
      <c r="RF229" s="3"/>
      <c r="RG229" s="3"/>
      <c r="RH229" s="3"/>
      <c r="RI229" s="3"/>
      <c r="RJ229" s="3"/>
      <c r="RK229" s="3"/>
      <c r="RL229" s="3"/>
      <c r="RM229" s="3"/>
      <c r="RN229" s="3"/>
      <c r="RO229" s="3"/>
      <c r="RP229" s="3"/>
      <c r="RQ229" s="3"/>
      <c r="RR229" s="3"/>
      <c r="RS229" s="3"/>
      <c r="RT229" s="3"/>
      <c r="RU229" s="3"/>
      <c r="RV229" s="3"/>
      <c r="RW229" s="3"/>
      <c r="RX229" s="3"/>
      <c r="RY229" s="3"/>
      <c r="RZ229" s="3"/>
      <c r="SA229" s="3"/>
      <c r="SB229" s="3"/>
      <c r="SC229" s="3"/>
      <c r="SD229" s="3"/>
      <c r="SE229" s="3"/>
      <c r="SF229" s="3"/>
      <c r="SG229" s="3"/>
      <c r="SH229" s="3"/>
      <c r="SI229" s="3"/>
      <c r="SJ229" s="3"/>
      <c r="SK229" s="3"/>
      <c r="SL229" s="3"/>
      <c r="SM229" s="3"/>
      <c r="SN229" s="3"/>
      <c r="SO229" s="3"/>
      <c r="SP229" s="3"/>
      <c r="SQ229" s="3"/>
      <c r="SR229" s="3"/>
      <c r="SS229" s="3"/>
      <c r="ST229" s="3"/>
      <c r="SU229" s="3"/>
      <c r="SV229" s="3"/>
      <c r="SW229" s="3"/>
      <c r="SX229" s="3"/>
      <c r="SY229" s="3"/>
      <c r="SZ229" s="3"/>
      <c r="TA229" s="3"/>
      <c r="TB229" s="3"/>
      <c r="TC229" s="3"/>
      <c r="TD229" s="3"/>
      <c r="TE229" s="3"/>
      <c r="TF229" s="3"/>
      <c r="TG229" s="3"/>
      <c r="TH229" s="3"/>
      <c r="TI229" s="3"/>
      <c r="TJ229" s="3"/>
      <c r="TK229" s="3"/>
      <c r="TL229" s="3"/>
      <c r="TM229" s="3"/>
      <c r="TN229" s="3"/>
      <c r="TO229" s="3"/>
      <c r="TP229" s="3"/>
      <c r="TQ229" s="3"/>
      <c r="TR229" s="3"/>
      <c r="TS229" s="3"/>
      <c r="TT229" s="3"/>
      <c r="TU229" s="3"/>
      <c r="TV229" s="3"/>
      <c r="TW229" s="3"/>
      <c r="TX229" s="3"/>
      <c r="TY229" s="3"/>
      <c r="TZ229" s="3"/>
      <c r="UA229" s="3"/>
      <c r="UB229" s="3"/>
      <c r="UC229" s="3"/>
      <c r="UD229" s="3"/>
      <c r="UE229" s="3"/>
      <c r="UF229" s="3"/>
      <c r="UG229" s="3"/>
      <c r="UH229" s="3"/>
      <c r="UI229" s="3"/>
      <c r="UJ229" s="3"/>
      <c r="UK229" s="3"/>
      <c r="UL229" s="3"/>
      <c r="UM229" s="3"/>
      <c r="UN229" s="3"/>
      <c r="UO229" s="3"/>
      <c r="UP229" s="3"/>
      <c r="UQ229" s="3"/>
      <c r="UR229" s="3"/>
      <c r="US229" s="3"/>
      <c r="UT229" s="3"/>
      <c r="UU229" s="3"/>
      <c r="UV229" s="3"/>
      <c r="UW229" s="3"/>
      <c r="UX229" s="3"/>
      <c r="UY229" s="3"/>
      <c r="UZ229" s="3"/>
      <c r="VA229" s="3"/>
      <c r="VB229" s="3"/>
      <c r="VC229" s="3"/>
      <c r="VD229" s="3"/>
      <c r="VE229" s="3"/>
      <c r="VF229" s="3"/>
      <c r="VG229" s="3"/>
      <c r="VH229" s="3"/>
      <c r="VI229" s="3"/>
      <c r="VJ229" s="3"/>
      <c r="VK229" s="3"/>
      <c r="VL229" s="3"/>
      <c r="VM229" s="3"/>
      <c r="VN229" s="3"/>
      <c r="VO229" s="3"/>
      <c r="VP229" s="3"/>
      <c r="VQ229" s="3"/>
      <c r="VR229" s="3"/>
      <c r="VS229" s="3"/>
      <c r="VT229" s="3"/>
      <c r="VU229" s="3"/>
      <c r="VV229" s="3"/>
      <c r="VW229" s="3"/>
      <c r="VX229" s="3"/>
      <c r="VY229" s="3"/>
      <c r="VZ229" s="3"/>
      <c r="WA229" s="3"/>
      <c r="WB229" s="3"/>
      <c r="WC229" s="3"/>
      <c r="WD229" s="3"/>
      <c r="WE229" s="3"/>
      <c r="WF229" s="3"/>
      <c r="WG229" s="3"/>
      <c r="WH229" s="3"/>
      <c r="WI229" s="3"/>
      <c r="WJ229" s="3"/>
      <c r="WK229" s="3"/>
      <c r="WL229" s="3"/>
      <c r="WM229" s="3"/>
      <c r="WN229" s="3"/>
      <c r="WO229" s="3"/>
      <c r="WP229" s="3"/>
      <c r="WQ229" s="3"/>
      <c r="WR229" s="3"/>
      <c r="WS229" s="3"/>
      <c r="WT229" s="3"/>
      <c r="WU229" s="3"/>
      <c r="WV229" s="3"/>
      <c r="WW229" s="3"/>
      <c r="WX229" s="3"/>
      <c r="WY229" s="3"/>
      <c r="WZ229" s="3"/>
      <c r="XA229" s="3"/>
      <c r="XB229" s="3"/>
      <c r="XC229" s="3"/>
      <c r="XD229" s="3"/>
      <c r="XE229" s="3"/>
      <c r="XF229" s="3"/>
      <c r="XG229" s="3"/>
      <c r="XH229" s="3"/>
      <c r="XI229" s="3"/>
      <c r="XJ229" s="3"/>
      <c r="XK229" s="3"/>
      <c r="XL229" s="3"/>
      <c r="XM229" s="3"/>
      <c r="XN229" s="3"/>
      <c r="XO229" s="3"/>
      <c r="XP229" s="3"/>
      <c r="XQ229" s="3"/>
      <c r="XR229" s="3"/>
      <c r="XS229" s="3"/>
      <c r="XT229" s="3"/>
      <c r="XU229" s="3"/>
      <c r="XV229" s="3"/>
      <c r="XW229" s="3"/>
      <c r="XX229" s="3"/>
      <c r="XY229" s="3"/>
      <c r="XZ229" s="3"/>
      <c r="YA229" s="3"/>
      <c r="YB229" s="3"/>
      <c r="YC229" s="3"/>
      <c r="YD229" s="3"/>
      <c r="YE229" s="3"/>
      <c r="YF229" s="3"/>
      <c r="YG229" s="3"/>
      <c r="YH229" s="3"/>
      <c r="YI229" s="3"/>
      <c r="YJ229" s="3"/>
      <c r="YK229" s="3"/>
      <c r="YL229" s="3"/>
      <c r="YM229" s="3"/>
      <c r="YN229" s="3"/>
      <c r="YO229" s="3"/>
      <c r="YP229" s="3"/>
      <c r="YQ229" s="3"/>
      <c r="YR229" s="3"/>
      <c r="YS229" s="3"/>
      <c r="YT229" s="3"/>
      <c r="YU229" s="3"/>
      <c r="YV229" s="3"/>
      <c r="YW229" s="3"/>
      <c r="YX229" s="3"/>
      <c r="YY229" s="3"/>
      <c r="YZ229" s="3"/>
      <c r="ZA229" s="3"/>
      <c r="ZB229" s="3"/>
      <c r="ZC229" s="3"/>
      <c r="ZD229" s="3"/>
      <c r="ZE229" s="3"/>
      <c r="ZF229" s="3"/>
      <c r="ZG229" s="3"/>
      <c r="ZH229" s="3"/>
      <c r="ZI229" s="3"/>
      <c r="ZJ229" s="3"/>
      <c r="ZK229" s="3"/>
      <c r="ZL229" s="3"/>
      <c r="ZM229" s="3"/>
      <c r="ZN229" s="3"/>
      <c r="ZO229" s="3"/>
      <c r="ZP229" s="3"/>
      <c r="ZQ229" s="3"/>
      <c r="ZR229" s="3"/>
      <c r="ZS229" s="3"/>
      <c r="ZT229" s="3"/>
      <c r="ZU229" s="3"/>
      <c r="ZV229" s="3"/>
      <c r="ZW229" s="3"/>
      <c r="ZX229" s="3"/>
      <c r="ZY229" s="3"/>
      <c r="ZZ229" s="3"/>
      <c r="AAA229" s="3"/>
      <c r="AAB229" s="3"/>
      <c r="AAC229" s="3"/>
      <c r="AAD229" s="3"/>
      <c r="AAE229" s="3"/>
      <c r="AAF229" s="3"/>
      <c r="AAG229" s="3"/>
      <c r="AAH229" s="3"/>
      <c r="AAI229" s="3"/>
      <c r="AAJ229" s="3"/>
      <c r="AAK229" s="3"/>
      <c r="AAL229" s="3"/>
      <c r="AAM229" s="3"/>
      <c r="AAN229" s="3"/>
      <c r="AAO229" s="3"/>
      <c r="AAP229" s="3"/>
      <c r="AAQ229" s="3"/>
      <c r="AAR229" s="3"/>
      <c r="AAS229" s="3"/>
      <c r="AAT229" s="3"/>
      <c r="AAU229" s="3"/>
      <c r="AAV229" s="3"/>
      <c r="AAW229" s="3"/>
      <c r="AAX229" s="3"/>
      <c r="AAY229" s="3"/>
      <c r="AAZ229" s="3"/>
      <c r="ABA229" s="3"/>
      <c r="ABB229" s="3"/>
      <c r="ABC229" s="3"/>
      <c r="ABD229" s="3"/>
      <c r="ABE229" s="3"/>
      <c r="ABF229" s="3"/>
      <c r="ABG229" s="3"/>
      <c r="ABH229" s="3"/>
    </row>
    <row r="230" spans="1:736" s="2" customFormat="1" ht="71.25">
      <c r="A230" s="92" t="s">
        <v>1069</v>
      </c>
      <c r="B230" s="93" t="s">
        <v>841</v>
      </c>
      <c r="C230" s="87" t="s">
        <v>885</v>
      </c>
      <c r="D230" s="87" t="s">
        <v>890</v>
      </c>
      <c r="E230" s="174" t="s">
        <v>891</v>
      </c>
      <c r="F230" s="93" t="s">
        <v>320</v>
      </c>
      <c r="G230" s="93" t="s">
        <v>318</v>
      </c>
      <c r="H230" s="135">
        <v>2</v>
      </c>
      <c r="I230" s="90">
        <v>3</v>
      </c>
      <c r="J230" s="90">
        <v>1</v>
      </c>
      <c r="K230" s="136">
        <v>2</v>
      </c>
      <c r="L230" s="91" t="s">
        <v>343</v>
      </c>
      <c r="M230" s="94" t="s">
        <v>284</v>
      </c>
      <c r="N230" s="180" t="s">
        <v>1108</v>
      </c>
      <c r="O230" s="180" t="s">
        <v>1141</v>
      </c>
      <c r="P230" s="180" t="s">
        <v>1138</v>
      </c>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c r="IW230" s="3"/>
      <c r="IX230" s="3"/>
      <c r="IY230" s="3"/>
      <c r="IZ230" s="3"/>
      <c r="JA230" s="3"/>
      <c r="JB230" s="3"/>
      <c r="JC230" s="3"/>
      <c r="JD230" s="3"/>
      <c r="JE230" s="3"/>
      <c r="JF230" s="3"/>
      <c r="JG230" s="3"/>
      <c r="JH230" s="3"/>
      <c r="JI230" s="3"/>
      <c r="JJ230" s="3"/>
      <c r="JK230" s="3"/>
      <c r="JL230" s="3"/>
      <c r="JM230" s="3"/>
      <c r="JN230" s="3"/>
      <c r="JO230" s="3"/>
      <c r="JP230" s="3"/>
      <c r="JQ230" s="3"/>
      <c r="JR230" s="3"/>
      <c r="JS230" s="3"/>
      <c r="JT230" s="3"/>
      <c r="JU230" s="3"/>
      <c r="JV230" s="3"/>
      <c r="JW230" s="3"/>
      <c r="JX230" s="3"/>
      <c r="JY230" s="3"/>
      <c r="JZ230" s="3"/>
      <c r="KA230" s="3"/>
      <c r="KB230" s="3"/>
      <c r="KC230" s="3"/>
      <c r="KD230" s="3"/>
      <c r="KE230" s="3"/>
      <c r="KF230" s="3"/>
      <c r="KG230" s="3"/>
      <c r="KH230" s="3"/>
      <c r="KI230" s="3"/>
      <c r="KJ230" s="3"/>
      <c r="KK230" s="3"/>
      <c r="KL230" s="3"/>
      <c r="KM230" s="3"/>
      <c r="KN230" s="3"/>
      <c r="KO230" s="3"/>
      <c r="KP230" s="3"/>
      <c r="KQ230" s="3"/>
      <c r="KR230" s="3"/>
      <c r="KS230" s="3"/>
      <c r="KT230" s="3"/>
      <c r="KU230" s="3"/>
      <c r="KV230" s="3"/>
      <c r="KW230" s="3"/>
      <c r="KX230" s="3"/>
      <c r="KY230" s="3"/>
      <c r="KZ230" s="3"/>
      <c r="LA230" s="3"/>
      <c r="LB230" s="3"/>
      <c r="LC230" s="3"/>
      <c r="LD230" s="3"/>
      <c r="LE230" s="3"/>
      <c r="LF230" s="3"/>
      <c r="LG230" s="3"/>
      <c r="LH230" s="3"/>
      <c r="LI230" s="3"/>
      <c r="LJ230" s="3"/>
      <c r="LK230" s="3"/>
      <c r="LL230" s="3"/>
      <c r="LM230" s="3"/>
      <c r="LN230" s="3"/>
      <c r="LO230" s="3"/>
      <c r="LP230" s="3"/>
      <c r="LQ230" s="3"/>
      <c r="LR230" s="3"/>
      <c r="LS230" s="3"/>
      <c r="LT230" s="3"/>
      <c r="LU230" s="3"/>
      <c r="LV230" s="3"/>
      <c r="LW230" s="3"/>
      <c r="LX230" s="3"/>
      <c r="LY230" s="3"/>
      <c r="LZ230" s="3"/>
      <c r="MA230" s="3"/>
      <c r="MB230" s="3"/>
      <c r="MC230" s="3"/>
      <c r="MD230" s="3"/>
      <c r="ME230" s="3"/>
      <c r="MF230" s="3"/>
      <c r="MG230" s="3"/>
      <c r="MH230" s="3"/>
      <c r="MI230" s="3"/>
      <c r="MJ230" s="3"/>
      <c r="MK230" s="3"/>
      <c r="ML230" s="3"/>
      <c r="MM230" s="3"/>
      <c r="MN230" s="3"/>
      <c r="MO230" s="3"/>
      <c r="MP230" s="3"/>
      <c r="MQ230" s="3"/>
      <c r="MR230" s="3"/>
      <c r="MS230" s="3"/>
      <c r="MT230" s="3"/>
      <c r="MU230" s="3"/>
      <c r="MV230" s="3"/>
      <c r="MW230" s="3"/>
      <c r="MX230" s="3"/>
      <c r="MY230" s="3"/>
      <c r="MZ230" s="3"/>
      <c r="NA230" s="3"/>
      <c r="NB230" s="3"/>
      <c r="NC230" s="3"/>
      <c r="ND230" s="3"/>
      <c r="NE230" s="3"/>
      <c r="NF230" s="3"/>
      <c r="NG230" s="3"/>
      <c r="NH230" s="3"/>
      <c r="NI230" s="3"/>
      <c r="NJ230" s="3"/>
      <c r="NK230" s="3"/>
      <c r="NL230" s="3"/>
      <c r="NM230" s="3"/>
      <c r="NN230" s="3"/>
      <c r="NO230" s="3"/>
      <c r="NP230" s="3"/>
      <c r="NQ230" s="3"/>
      <c r="NR230" s="3"/>
      <c r="NS230" s="3"/>
      <c r="NT230" s="3"/>
      <c r="NU230" s="3"/>
      <c r="NV230" s="3"/>
      <c r="NW230" s="3"/>
      <c r="NX230" s="3"/>
      <c r="NY230" s="3"/>
      <c r="NZ230" s="3"/>
      <c r="OA230" s="3"/>
      <c r="OB230" s="3"/>
      <c r="OC230" s="3"/>
      <c r="OD230" s="3"/>
      <c r="OE230" s="3"/>
      <c r="OF230" s="3"/>
      <c r="OG230" s="3"/>
      <c r="OH230" s="3"/>
      <c r="OI230" s="3"/>
      <c r="OJ230" s="3"/>
      <c r="OK230" s="3"/>
      <c r="OL230" s="3"/>
      <c r="OM230" s="3"/>
      <c r="ON230" s="3"/>
      <c r="OO230" s="3"/>
      <c r="OP230" s="3"/>
      <c r="OQ230" s="3"/>
      <c r="OR230" s="3"/>
      <c r="OS230" s="3"/>
      <c r="OT230" s="3"/>
      <c r="OU230" s="3"/>
      <c r="OV230" s="3"/>
      <c r="OW230" s="3"/>
      <c r="OX230" s="3"/>
      <c r="OY230" s="3"/>
      <c r="OZ230" s="3"/>
      <c r="PA230" s="3"/>
      <c r="PB230" s="3"/>
      <c r="PC230" s="3"/>
      <c r="PD230" s="3"/>
      <c r="PE230" s="3"/>
      <c r="PF230" s="3"/>
      <c r="PG230" s="3"/>
      <c r="PH230" s="3"/>
      <c r="PI230" s="3"/>
      <c r="PJ230" s="3"/>
      <c r="PK230" s="3"/>
      <c r="PL230" s="3"/>
      <c r="PM230" s="3"/>
      <c r="PN230" s="3"/>
      <c r="PO230" s="3"/>
      <c r="PP230" s="3"/>
      <c r="PQ230" s="3"/>
      <c r="PR230" s="3"/>
      <c r="PS230" s="3"/>
      <c r="PT230" s="3"/>
      <c r="PU230" s="3"/>
      <c r="PV230" s="3"/>
      <c r="PW230" s="3"/>
      <c r="PX230" s="3"/>
      <c r="PY230" s="3"/>
      <c r="PZ230" s="3"/>
      <c r="QA230" s="3"/>
      <c r="QB230" s="3"/>
      <c r="QC230" s="3"/>
      <c r="QD230" s="3"/>
      <c r="QE230" s="3"/>
      <c r="QF230" s="3"/>
      <c r="QG230" s="3"/>
      <c r="QH230" s="3"/>
      <c r="QI230" s="3"/>
      <c r="QJ230" s="3"/>
      <c r="QK230" s="3"/>
      <c r="QL230" s="3"/>
      <c r="QM230" s="3"/>
      <c r="QN230" s="3"/>
      <c r="QO230" s="3"/>
      <c r="QP230" s="3"/>
      <c r="QQ230" s="3"/>
      <c r="QR230" s="3"/>
      <c r="QS230" s="3"/>
      <c r="QT230" s="3"/>
      <c r="QU230" s="3"/>
      <c r="QV230" s="3"/>
      <c r="QW230" s="3"/>
      <c r="QX230" s="3"/>
      <c r="QY230" s="3"/>
      <c r="QZ230" s="3"/>
      <c r="RA230" s="3"/>
      <c r="RB230" s="3"/>
      <c r="RC230" s="3"/>
      <c r="RD230" s="3"/>
      <c r="RE230" s="3"/>
      <c r="RF230" s="3"/>
      <c r="RG230" s="3"/>
      <c r="RH230" s="3"/>
      <c r="RI230" s="3"/>
      <c r="RJ230" s="3"/>
      <c r="RK230" s="3"/>
      <c r="RL230" s="3"/>
      <c r="RM230" s="3"/>
      <c r="RN230" s="3"/>
      <c r="RO230" s="3"/>
      <c r="RP230" s="3"/>
      <c r="RQ230" s="3"/>
      <c r="RR230" s="3"/>
      <c r="RS230" s="3"/>
      <c r="RT230" s="3"/>
      <c r="RU230" s="3"/>
      <c r="RV230" s="3"/>
      <c r="RW230" s="3"/>
      <c r="RX230" s="3"/>
      <c r="RY230" s="3"/>
      <c r="RZ230" s="3"/>
      <c r="SA230" s="3"/>
      <c r="SB230" s="3"/>
      <c r="SC230" s="3"/>
      <c r="SD230" s="3"/>
      <c r="SE230" s="3"/>
      <c r="SF230" s="3"/>
      <c r="SG230" s="3"/>
      <c r="SH230" s="3"/>
      <c r="SI230" s="3"/>
      <c r="SJ230" s="3"/>
      <c r="SK230" s="3"/>
      <c r="SL230" s="3"/>
      <c r="SM230" s="3"/>
      <c r="SN230" s="3"/>
      <c r="SO230" s="3"/>
      <c r="SP230" s="3"/>
      <c r="SQ230" s="3"/>
      <c r="SR230" s="3"/>
      <c r="SS230" s="3"/>
      <c r="ST230" s="3"/>
      <c r="SU230" s="3"/>
      <c r="SV230" s="3"/>
      <c r="SW230" s="3"/>
      <c r="SX230" s="3"/>
      <c r="SY230" s="3"/>
      <c r="SZ230" s="3"/>
      <c r="TA230" s="3"/>
      <c r="TB230" s="3"/>
      <c r="TC230" s="3"/>
      <c r="TD230" s="3"/>
      <c r="TE230" s="3"/>
      <c r="TF230" s="3"/>
      <c r="TG230" s="3"/>
      <c r="TH230" s="3"/>
      <c r="TI230" s="3"/>
      <c r="TJ230" s="3"/>
      <c r="TK230" s="3"/>
      <c r="TL230" s="3"/>
      <c r="TM230" s="3"/>
      <c r="TN230" s="3"/>
      <c r="TO230" s="3"/>
      <c r="TP230" s="3"/>
      <c r="TQ230" s="3"/>
      <c r="TR230" s="3"/>
      <c r="TS230" s="3"/>
      <c r="TT230" s="3"/>
      <c r="TU230" s="3"/>
      <c r="TV230" s="3"/>
      <c r="TW230" s="3"/>
      <c r="TX230" s="3"/>
      <c r="TY230" s="3"/>
      <c r="TZ230" s="3"/>
      <c r="UA230" s="3"/>
      <c r="UB230" s="3"/>
      <c r="UC230" s="3"/>
      <c r="UD230" s="3"/>
      <c r="UE230" s="3"/>
      <c r="UF230" s="3"/>
      <c r="UG230" s="3"/>
      <c r="UH230" s="3"/>
      <c r="UI230" s="3"/>
      <c r="UJ230" s="3"/>
      <c r="UK230" s="3"/>
      <c r="UL230" s="3"/>
      <c r="UM230" s="3"/>
      <c r="UN230" s="3"/>
      <c r="UO230" s="3"/>
      <c r="UP230" s="3"/>
      <c r="UQ230" s="3"/>
      <c r="UR230" s="3"/>
      <c r="US230" s="3"/>
      <c r="UT230" s="3"/>
      <c r="UU230" s="3"/>
      <c r="UV230" s="3"/>
      <c r="UW230" s="3"/>
      <c r="UX230" s="3"/>
      <c r="UY230" s="3"/>
      <c r="UZ230" s="3"/>
      <c r="VA230" s="3"/>
      <c r="VB230" s="3"/>
      <c r="VC230" s="3"/>
      <c r="VD230" s="3"/>
      <c r="VE230" s="3"/>
      <c r="VF230" s="3"/>
      <c r="VG230" s="3"/>
      <c r="VH230" s="3"/>
      <c r="VI230" s="3"/>
      <c r="VJ230" s="3"/>
      <c r="VK230" s="3"/>
      <c r="VL230" s="3"/>
      <c r="VM230" s="3"/>
      <c r="VN230" s="3"/>
      <c r="VO230" s="3"/>
      <c r="VP230" s="3"/>
      <c r="VQ230" s="3"/>
      <c r="VR230" s="3"/>
      <c r="VS230" s="3"/>
      <c r="VT230" s="3"/>
      <c r="VU230" s="3"/>
      <c r="VV230" s="3"/>
      <c r="VW230" s="3"/>
      <c r="VX230" s="3"/>
      <c r="VY230" s="3"/>
      <c r="VZ230" s="3"/>
      <c r="WA230" s="3"/>
      <c r="WB230" s="3"/>
      <c r="WC230" s="3"/>
      <c r="WD230" s="3"/>
      <c r="WE230" s="3"/>
      <c r="WF230" s="3"/>
      <c r="WG230" s="3"/>
      <c r="WH230" s="3"/>
      <c r="WI230" s="3"/>
      <c r="WJ230" s="3"/>
      <c r="WK230" s="3"/>
      <c r="WL230" s="3"/>
      <c r="WM230" s="3"/>
      <c r="WN230" s="3"/>
      <c r="WO230" s="3"/>
      <c r="WP230" s="3"/>
      <c r="WQ230" s="3"/>
      <c r="WR230" s="3"/>
      <c r="WS230" s="3"/>
      <c r="WT230" s="3"/>
      <c r="WU230" s="3"/>
      <c r="WV230" s="3"/>
      <c r="WW230" s="3"/>
      <c r="WX230" s="3"/>
      <c r="WY230" s="3"/>
      <c r="WZ230" s="3"/>
      <c r="XA230" s="3"/>
      <c r="XB230" s="3"/>
      <c r="XC230" s="3"/>
      <c r="XD230" s="3"/>
      <c r="XE230" s="3"/>
      <c r="XF230" s="3"/>
      <c r="XG230" s="3"/>
      <c r="XH230" s="3"/>
      <c r="XI230" s="3"/>
      <c r="XJ230" s="3"/>
      <c r="XK230" s="3"/>
      <c r="XL230" s="3"/>
      <c r="XM230" s="3"/>
      <c r="XN230" s="3"/>
      <c r="XO230" s="3"/>
      <c r="XP230" s="3"/>
      <c r="XQ230" s="3"/>
      <c r="XR230" s="3"/>
      <c r="XS230" s="3"/>
      <c r="XT230" s="3"/>
      <c r="XU230" s="3"/>
      <c r="XV230" s="3"/>
      <c r="XW230" s="3"/>
      <c r="XX230" s="3"/>
      <c r="XY230" s="3"/>
      <c r="XZ230" s="3"/>
      <c r="YA230" s="3"/>
      <c r="YB230" s="3"/>
      <c r="YC230" s="3"/>
      <c r="YD230" s="3"/>
      <c r="YE230" s="3"/>
      <c r="YF230" s="3"/>
      <c r="YG230" s="3"/>
      <c r="YH230" s="3"/>
      <c r="YI230" s="3"/>
      <c r="YJ230" s="3"/>
      <c r="YK230" s="3"/>
      <c r="YL230" s="3"/>
      <c r="YM230" s="3"/>
      <c r="YN230" s="3"/>
      <c r="YO230" s="3"/>
      <c r="YP230" s="3"/>
      <c r="YQ230" s="3"/>
      <c r="YR230" s="3"/>
      <c r="YS230" s="3"/>
      <c r="YT230" s="3"/>
      <c r="YU230" s="3"/>
      <c r="YV230" s="3"/>
      <c r="YW230" s="3"/>
      <c r="YX230" s="3"/>
      <c r="YY230" s="3"/>
      <c r="YZ230" s="3"/>
      <c r="ZA230" s="3"/>
      <c r="ZB230" s="3"/>
      <c r="ZC230" s="3"/>
      <c r="ZD230" s="3"/>
      <c r="ZE230" s="3"/>
      <c r="ZF230" s="3"/>
      <c r="ZG230" s="3"/>
      <c r="ZH230" s="3"/>
      <c r="ZI230" s="3"/>
      <c r="ZJ230" s="3"/>
      <c r="ZK230" s="3"/>
      <c r="ZL230" s="3"/>
      <c r="ZM230" s="3"/>
      <c r="ZN230" s="3"/>
      <c r="ZO230" s="3"/>
      <c r="ZP230" s="3"/>
      <c r="ZQ230" s="3"/>
      <c r="ZR230" s="3"/>
      <c r="ZS230" s="3"/>
      <c r="ZT230" s="3"/>
      <c r="ZU230" s="3"/>
      <c r="ZV230" s="3"/>
      <c r="ZW230" s="3"/>
      <c r="ZX230" s="3"/>
      <c r="ZY230" s="3"/>
      <c r="ZZ230" s="3"/>
      <c r="AAA230" s="3"/>
      <c r="AAB230" s="3"/>
      <c r="AAC230" s="3"/>
      <c r="AAD230" s="3"/>
      <c r="AAE230" s="3"/>
      <c r="AAF230" s="3"/>
      <c r="AAG230" s="3"/>
      <c r="AAH230" s="3"/>
      <c r="AAI230" s="3"/>
      <c r="AAJ230" s="3"/>
      <c r="AAK230" s="3"/>
      <c r="AAL230" s="3"/>
      <c r="AAM230" s="3"/>
      <c r="AAN230" s="3"/>
      <c r="AAO230" s="3"/>
      <c r="AAP230" s="3"/>
      <c r="AAQ230" s="3"/>
      <c r="AAR230" s="3"/>
      <c r="AAS230" s="3"/>
      <c r="AAT230" s="3"/>
      <c r="AAU230" s="3"/>
      <c r="AAV230" s="3"/>
      <c r="AAW230" s="3"/>
      <c r="AAX230" s="3"/>
      <c r="AAY230" s="3"/>
      <c r="AAZ230" s="3"/>
      <c r="ABA230" s="3"/>
      <c r="ABB230" s="3"/>
      <c r="ABC230" s="3"/>
      <c r="ABD230" s="3"/>
      <c r="ABE230" s="3"/>
      <c r="ABF230" s="3"/>
      <c r="ABG230" s="3"/>
      <c r="ABH230" s="3"/>
    </row>
    <row r="231" spans="1:736" s="2" customFormat="1" ht="85.5">
      <c r="A231" s="92" t="s">
        <v>1070</v>
      </c>
      <c r="B231" s="93" t="s">
        <v>841</v>
      </c>
      <c r="C231" s="87" t="s">
        <v>885</v>
      </c>
      <c r="D231" s="87" t="s">
        <v>892</v>
      </c>
      <c r="E231" s="174" t="s">
        <v>893</v>
      </c>
      <c r="F231" s="93" t="s">
        <v>320</v>
      </c>
      <c r="G231" s="93" t="s">
        <v>318</v>
      </c>
      <c r="H231" s="135">
        <v>2</v>
      </c>
      <c r="I231" s="90">
        <v>3</v>
      </c>
      <c r="J231" s="90">
        <v>1</v>
      </c>
      <c r="K231" s="136">
        <v>2</v>
      </c>
      <c r="L231" s="91" t="s">
        <v>343</v>
      </c>
      <c r="M231" s="94" t="s">
        <v>284</v>
      </c>
      <c r="N231" s="180" t="s">
        <v>1108</v>
      </c>
      <c r="O231" s="180" t="s">
        <v>1141</v>
      </c>
      <c r="P231" s="180" t="s">
        <v>1138</v>
      </c>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c r="IW231" s="3"/>
      <c r="IX231" s="3"/>
      <c r="IY231" s="3"/>
      <c r="IZ231" s="3"/>
      <c r="JA231" s="3"/>
      <c r="JB231" s="3"/>
      <c r="JC231" s="3"/>
      <c r="JD231" s="3"/>
      <c r="JE231" s="3"/>
      <c r="JF231" s="3"/>
      <c r="JG231" s="3"/>
      <c r="JH231" s="3"/>
      <c r="JI231" s="3"/>
      <c r="JJ231" s="3"/>
      <c r="JK231" s="3"/>
      <c r="JL231" s="3"/>
      <c r="JM231" s="3"/>
      <c r="JN231" s="3"/>
      <c r="JO231" s="3"/>
      <c r="JP231" s="3"/>
      <c r="JQ231" s="3"/>
      <c r="JR231" s="3"/>
      <c r="JS231" s="3"/>
      <c r="JT231" s="3"/>
      <c r="JU231" s="3"/>
      <c r="JV231" s="3"/>
      <c r="JW231" s="3"/>
      <c r="JX231" s="3"/>
      <c r="JY231" s="3"/>
      <c r="JZ231" s="3"/>
      <c r="KA231" s="3"/>
      <c r="KB231" s="3"/>
      <c r="KC231" s="3"/>
      <c r="KD231" s="3"/>
      <c r="KE231" s="3"/>
      <c r="KF231" s="3"/>
      <c r="KG231" s="3"/>
      <c r="KH231" s="3"/>
      <c r="KI231" s="3"/>
      <c r="KJ231" s="3"/>
      <c r="KK231" s="3"/>
      <c r="KL231" s="3"/>
      <c r="KM231" s="3"/>
      <c r="KN231" s="3"/>
      <c r="KO231" s="3"/>
      <c r="KP231" s="3"/>
      <c r="KQ231" s="3"/>
      <c r="KR231" s="3"/>
      <c r="KS231" s="3"/>
      <c r="KT231" s="3"/>
      <c r="KU231" s="3"/>
      <c r="KV231" s="3"/>
      <c r="KW231" s="3"/>
      <c r="KX231" s="3"/>
      <c r="KY231" s="3"/>
      <c r="KZ231" s="3"/>
      <c r="LA231" s="3"/>
      <c r="LB231" s="3"/>
      <c r="LC231" s="3"/>
      <c r="LD231" s="3"/>
      <c r="LE231" s="3"/>
      <c r="LF231" s="3"/>
      <c r="LG231" s="3"/>
      <c r="LH231" s="3"/>
      <c r="LI231" s="3"/>
      <c r="LJ231" s="3"/>
      <c r="LK231" s="3"/>
      <c r="LL231" s="3"/>
      <c r="LM231" s="3"/>
      <c r="LN231" s="3"/>
      <c r="LO231" s="3"/>
      <c r="LP231" s="3"/>
      <c r="LQ231" s="3"/>
      <c r="LR231" s="3"/>
      <c r="LS231" s="3"/>
      <c r="LT231" s="3"/>
      <c r="LU231" s="3"/>
      <c r="LV231" s="3"/>
      <c r="LW231" s="3"/>
      <c r="LX231" s="3"/>
      <c r="LY231" s="3"/>
      <c r="LZ231" s="3"/>
      <c r="MA231" s="3"/>
      <c r="MB231" s="3"/>
      <c r="MC231" s="3"/>
      <c r="MD231" s="3"/>
      <c r="ME231" s="3"/>
      <c r="MF231" s="3"/>
      <c r="MG231" s="3"/>
      <c r="MH231" s="3"/>
      <c r="MI231" s="3"/>
      <c r="MJ231" s="3"/>
      <c r="MK231" s="3"/>
      <c r="ML231" s="3"/>
      <c r="MM231" s="3"/>
      <c r="MN231" s="3"/>
      <c r="MO231" s="3"/>
      <c r="MP231" s="3"/>
      <c r="MQ231" s="3"/>
      <c r="MR231" s="3"/>
      <c r="MS231" s="3"/>
      <c r="MT231" s="3"/>
      <c r="MU231" s="3"/>
      <c r="MV231" s="3"/>
      <c r="MW231" s="3"/>
      <c r="MX231" s="3"/>
      <c r="MY231" s="3"/>
      <c r="MZ231" s="3"/>
      <c r="NA231" s="3"/>
      <c r="NB231" s="3"/>
      <c r="NC231" s="3"/>
      <c r="ND231" s="3"/>
      <c r="NE231" s="3"/>
      <c r="NF231" s="3"/>
      <c r="NG231" s="3"/>
      <c r="NH231" s="3"/>
      <c r="NI231" s="3"/>
      <c r="NJ231" s="3"/>
      <c r="NK231" s="3"/>
      <c r="NL231" s="3"/>
      <c r="NM231" s="3"/>
      <c r="NN231" s="3"/>
      <c r="NO231" s="3"/>
      <c r="NP231" s="3"/>
      <c r="NQ231" s="3"/>
      <c r="NR231" s="3"/>
      <c r="NS231" s="3"/>
      <c r="NT231" s="3"/>
      <c r="NU231" s="3"/>
      <c r="NV231" s="3"/>
      <c r="NW231" s="3"/>
      <c r="NX231" s="3"/>
      <c r="NY231" s="3"/>
      <c r="NZ231" s="3"/>
      <c r="OA231" s="3"/>
      <c r="OB231" s="3"/>
      <c r="OC231" s="3"/>
      <c r="OD231" s="3"/>
      <c r="OE231" s="3"/>
      <c r="OF231" s="3"/>
      <c r="OG231" s="3"/>
      <c r="OH231" s="3"/>
      <c r="OI231" s="3"/>
      <c r="OJ231" s="3"/>
      <c r="OK231" s="3"/>
      <c r="OL231" s="3"/>
      <c r="OM231" s="3"/>
      <c r="ON231" s="3"/>
      <c r="OO231" s="3"/>
      <c r="OP231" s="3"/>
      <c r="OQ231" s="3"/>
      <c r="OR231" s="3"/>
      <c r="OS231" s="3"/>
      <c r="OT231" s="3"/>
      <c r="OU231" s="3"/>
      <c r="OV231" s="3"/>
      <c r="OW231" s="3"/>
      <c r="OX231" s="3"/>
      <c r="OY231" s="3"/>
      <c r="OZ231" s="3"/>
      <c r="PA231" s="3"/>
      <c r="PB231" s="3"/>
      <c r="PC231" s="3"/>
      <c r="PD231" s="3"/>
      <c r="PE231" s="3"/>
      <c r="PF231" s="3"/>
      <c r="PG231" s="3"/>
      <c r="PH231" s="3"/>
      <c r="PI231" s="3"/>
      <c r="PJ231" s="3"/>
      <c r="PK231" s="3"/>
      <c r="PL231" s="3"/>
      <c r="PM231" s="3"/>
      <c r="PN231" s="3"/>
      <c r="PO231" s="3"/>
      <c r="PP231" s="3"/>
      <c r="PQ231" s="3"/>
      <c r="PR231" s="3"/>
      <c r="PS231" s="3"/>
      <c r="PT231" s="3"/>
      <c r="PU231" s="3"/>
      <c r="PV231" s="3"/>
      <c r="PW231" s="3"/>
      <c r="PX231" s="3"/>
      <c r="PY231" s="3"/>
      <c r="PZ231" s="3"/>
      <c r="QA231" s="3"/>
      <c r="QB231" s="3"/>
      <c r="QC231" s="3"/>
      <c r="QD231" s="3"/>
      <c r="QE231" s="3"/>
      <c r="QF231" s="3"/>
      <c r="QG231" s="3"/>
      <c r="QH231" s="3"/>
      <c r="QI231" s="3"/>
      <c r="QJ231" s="3"/>
      <c r="QK231" s="3"/>
      <c r="QL231" s="3"/>
      <c r="QM231" s="3"/>
      <c r="QN231" s="3"/>
      <c r="QO231" s="3"/>
      <c r="QP231" s="3"/>
      <c r="QQ231" s="3"/>
      <c r="QR231" s="3"/>
      <c r="QS231" s="3"/>
      <c r="QT231" s="3"/>
      <c r="QU231" s="3"/>
      <c r="QV231" s="3"/>
      <c r="QW231" s="3"/>
      <c r="QX231" s="3"/>
      <c r="QY231" s="3"/>
      <c r="QZ231" s="3"/>
      <c r="RA231" s="3"/>
      <c r="RB231" s="3"/>
      <c r="RC231" s="3"/>
      <c r="RD231" s="3"/>
      <c r="RE231" s="3"/>
      <c r="RF231" s="3"/>
      <c r="RG231" s="3"/>
      <c r="RH231" s="3"/>
      <c r="RI231" s="3"/>
      <c r="RJ231" s="3"/>
      <c r="RK231" s="3"/>
      <c r="RL231" s="3"/>
      <c r="RM231" s="3"/>
      <c r="RN231" s="3"/>
      <c r="RO231" s="3"/>
      <c r="RP231" s="3"/>
      <c r="RQ231" s="3"/>
      <c r="RR231" s="3"/>
      <c r="RS231" s="3"/>
      <c r="RT231" s="3"/>
      <c r="RU231" s="3"/>
      <c r="RV231" s="3"/>
      <c r="RW231" s="3"/>
      <c r="RX231" s="3"/>
      <c r="RY231" s="3"/>
      <c r="RZ231" s="3"/>
      <c r="SA231" s="3"/>
      <c r="SB231" s="3"/>
      <c r="SC231" s="3"/>
      <c r="SD231" s="3"/>
      <c r="SE231" s="3"/>
      <c r="SF231" s="3"/>
      <c r="SG231" s="3"/>
      <c r="SH231" s="3"/>
      <c r="SI231" s="3"/>
      <c r="SJ231" s="3"/>
      <c r="SK231" s="3"/>
      <c r="SL231" s="3"/>
      <c r="SM231" s="3"/>
      <c r="SN231" s="3"/>
      <c r="SO231" s="3"/>
      <c r="SP231" s="3"/>
      <c r="SQ231" s="3"/>
      <c r="SR231" s="3"/>
      <c r="SS231" s="3"/>
      <c r="ST231" s="3"/>
      <c r="SU231" s="3"/>
      <c r="SV231" s="3"/>
      <c r="SW231" s="3"/>
      <c r="SX231" s="3"/>
      <c r="SY231" s="3"/>
      <c r="SZ231" s="3"/>
      <c r="TA231" s="3"/>
      <c r="TB231" s="3"/>
      <c r="TC231" s="3"/>
      <c r="TD231" s="3"/>
      <c r="TE231" s="3"/>
      <c r="TF231" s="3"/>
      <c r="TG231" s="3"/>
      <c r="TH231" s="3"/>
      <c r="TI231" s="3"/>
      <c r="TJ231" s="3"/>
      <c r="TK231" s="3"/>
      <c r="TL231" s="3"/>
      <c r="TM231" s="3"/>
      <c r="TN231" s="3"/>
      <c r="TO231" s="3"/>
      <c r="TP231" s="3"/>
      <c r="TQ231" s="3"/>
      <c r="TR231" s="3"/>
      <c r="TS231" s="3"/>
      <c r="TT231" s="3"/>
      <c r="TU231" s="3"/>
      <c r="TV231" s="3"/>
      <c r="TW231" s="3"/>
      <c r="TX231" s="3"/>
      <c r="TY231" s="3"/>
      <c r="TZ231" s="3"/>
      <c r="UA231" s="3"/>
      <c r="UB231" s="3"/>
      <c r="UC231" s="3"/>
      <c r="UD231" s="3"/>
      <c r="UE231" s="3"/>
      <c r="UF231" s="3"/>
      <c r="UG231" s="3"/>
      <c r="UH231" s="3"/>
      <c r="UI231" s="3"/>
      <c r="UJ231" s="3"/>
      <c r="UK231" s="3"/>
      <c r="UL231" s="3"/>
      <c r="UM231" s="3"/>
      <c r="UN231" s="3"/>
      <c r="UO231" s="3"/>
      <c r="UP231" s="3"/>
      <c r="UQ231" s="3"/>
      <c r="UR231" s="3"/>
      <c r="US231" s="3"/>
      <c r="UT231" s="3"/>
      <c r="UU231" s="3"/>
      <c r="UV231" s="3"/>
      <c r="UW231" s="3"/>
      <c r="UX231" s="3"/>
      <c r="UY231" s="3"/>
      <c r="UZ231" s="3"/>
      <c r="VA231" s="3"/>
      <c r="VB231" s="3"/>
      <c r="VC231" s="3"/>
      <c r="VD231" s="3"/>
      <c r="VE231" s="3"/>
      <c r="VF231" s="3"/>
      <c r="VG231" s="3"/>
      <c r="VH231" s="3"/>
      <c r="VI231" s="3"/>
      <c r="VJ231" s="3"/>
      <c r="VK231" s="3"/>
      <c r="VL231" s="3"/>
      <c r="VM231" s="3"/>
      <c r="VN231" s="3"/>
      <c r="VO231" s="3"/>
      <c r="VP231" s="3"/>
      <c r="VQ231" s="3"/>
      <c r="VR231" s="3"/>
      <c r="VS231" s="3"/>
      <c r="VT231" s="3"/>
      <c r="VU231" s="3"/>
      <c r="VV231" s="3"/>
      <c r="VW231" s="3"/>
      <c r="VX231" s="3"/>
      <c r="VY231" s="3"/>
      <c r="VZ231" s="3"/>
      <c r="WA231" s="3"/>
      <c r="WB231" s="3"/>
      <c r="WC231" s="3"/>
      <c r="WD231" s="3"/>
      <c r="WE231" s="3"/>
      <c r="WF231" s="3"/>
      <c r="WG231" s="3"/>
      <c r="WH231" s="3"/>
      <c r="WI231" s="3"/>
      <c r="WJ231" s="3"/>
      <c r="WK231" s="3"/>
      <c r="WL231" s="3"/>
      <c r="WM231" s="3"/>
      <c r="WN231" s="3"/>
      <c r="WO231" s="3"/>
      <c r="WP231" s="3"/>
      <c r="WQ231" s="3"/>
      <c r="WR231" s="3"/>
      <c r="WS231" s="3"/>
      <c r="WT231" s="3"/>
      <c r="WU231" s="3"/>
      <c r="WV231" s="3"/>
      <c r="WW231" s="3"/>
      <c r="WX231" s="3"/>
      <c r="WY231" s="3"/>
      <c r="WZ231" s="3"/>
      <c r="XA231" s="3"/>
      <c r="XB231" s="3"/>
      <c r="XC231" s="3"/>
      <c r="XD231" s="3"/>
      <c r="XE231" s="3"/>
      <c r="XF231" s="3"/>
      <c r="XG231" s="3"/>
      <c r="XH231" s="3"/>
      <c r="XI231" s="3"/>
      <c r="XJ231" s="3"/>
      <c r="XK231" s="3"/>
      <c r="XL231" s="3"/>
      <c r="XM231" s="3"/>
      <c r="XN231" s="3"/>
      <c r="XO231" s="3"/>
      <c r="XP231" s="3"/>
      <c r="XQ231" s="3"/>
      <c r="XR231" s="3"/>
      <c r="XS231" s="3"/>
      <c r="XT231" s="3"/>
      <c r="XU231" s="3"/>
      <c r="XV231" s="3"/>
      <c r="XW231" s="3"/>
      <c r="XX231" s="3"/>
      <c r="XY231" s="3"/>
      <c r="XZ231" s="3"/>
      <c r="YA231" s="3"/>
      <c r="YB231" s="3"/>
      <c r="YC231" s="3"/>
      <c r="YD231" s="3"/>
      <c r="YE231" s="3"/>
      <c r="YF231" s="3"/>
      <c r="YG231" s="3"/>
      <c r="YH231" s="3"/>
      <c r="YI231" s="3"/>
      <c r="YJ231" s="3"/>
      <c r="YK231" s="3"/>
      <c r="YL231" s="3"/>
      <c r="YM231" s="3"/>
      <c r="YN231" s="3"/>
      <c r="YO231" s="3"/>
      <c r="YP231" s="3"/>
      <c r="YQ231" s="3"/>
      <c r="YR231" s="3"/>
      <c r="YS231" s="3"/>
      <c r="YT231" s="3"/>
      <c r="YU231" s="3"/>
      <c r="YV231" s="3"/>
      <c r="YW231" s="3"/>
      <c r="YX231" s="3"/>
      <c r="YY231" s="3"/>
      <c r="YZ231" s="3"/>
      <c r="ZA231" s="3"/>
      <c r="ZB231" s="3"/>
      <c r="ZC231" s="3"/>
      <c r="ZD231" s="3"/>
      <c r="ZE231" s="3"/>
      <c r="ZF231" s="3"/>
      <c r="ZG231" s="3"/>
      <c r="ZH231" s="3"/>
      <c r="ZI231" s="3"/>
      <c r="ZJ231" s="3"/>
      <c r="ZK231" s="3"/>
      <c r="ZL231" s="3"/>
      <c r="ZM231" s="3"/>
      <c r="ZN231" s="3"/>
      <c r="ZO231" s="3"/>
      <c r="ZP231" s="3"/>
      <c r="ZQ231" s="3"/>
      <c r="ZR231" s="3"/>
      <c r="ZS231" s="3"/>
      <c r="ZT231" s="3"/>
      <c r="ZU231" s="3"/>
      <c r="ZV231" s="3"/>
      <c r="ZW231" s="3"/>
      <c r="ZX231" s="3"/>
      <c r="ZY231" s="3"/>
      <c r="ZZ231" s="3"/>
      <c r="AAA231" s="3"/>
      <c r="AAB231" s="3"/>
      <c r="AAC231" s="3"/>
      <c r="AAD231" s="3"/>
      <c r="AAE231" s="3"/>
      <c r="AAF231" s="3"/>
      <c r="AAG231" s="3"/>
      <c r="AAH231" s="3"/>
      <c r="AAI231" s="3"/>
      <c r="AAJ231" s="3"/>
      <c r="AAK231" s="3"/>
      <c r="AAL231" s="3"/>
      <c r="AAM231" s="3"/>
      <c r="AAN231" s="3"/>
      <c r="AAO231" s="3"/>
      <c r="AAP231" s="3"/>
      <c r="AAQ231" s="3"/>
      <c r="AAR231" s="3"/>
      <c r="AAS231" s="3"/>
      <c r="AAT231" s="3"/>
      <c r="AAU231" s="3"/>
      <c r="AAV231" s="3"/>
      <c r="AAW231" s="3"/>
      <c r="AAX231" s="3"/>
      <c r="AAY231" s="3"/>
      <c r="AAZ231" s="3"/>
      <c r="ABA231" s="3"/>
      <c r="ABB231" s="3"/>
      <c r="ABC231" s="3"/>
      <c r="ABD231" s="3"/>
      <c r="ABE231" s="3"/>
      <c r="ABF231" s="3"/>
      <c r="ABG231" s="3"/>
      <c r="ABH231" s="3"/>
    </row>
    <row r="232" spans="1:736" s="2" customFormat="1" ht="99.75">
      <c r="A232" s="92" t="s">
        <v>1071</v>
      </c>
      <c r="B232" s="93" t="s">
        <v>841</v>
      </c>
      <c r="C232" s="87" t="s">
        <v>842</v>
      </c>
      <c r="D232" s="87" t="s">
        <v>843</v>
      </c>
      <c r="E232" s="174" t="s">
        <v>844</v>
      </c>
      <c r="F232" s="93" t="s">
        <v>320</v>
      </c>
      <c r="G232" s="93" t="s">
        <v>318</v>
      </c>
      <c r="H232" s="135">
        <v>3</v>
      </c>
      <c r="I232" s="90">
        <v>3</v>
      </c>
      <c r="J232" s="90">
        <v>1</v>
      </c>
      <c r="K232" s="136">
        <f t="shared" ref="K232" si="25">SUM(H232:J232)/3</f>
        <v>2.3333333333333335</v>
      </c>
      <c r="L232" s="91" t="str">
        <f>IF(K232&gt;2.5,"ALTA",IF(AND(K232&gt;1.6,K232&lt;2.5),"MEDIA",IF(AND(K232&gt;=1,K232&lt;=1.6),"BAJA",IF(AND(K232=0),"Falta Diligenciar El Campo"))))</f>
        <v>MEDIA</v>
      </c>
      <c r="M232" s="94" t="s">
        <v>280</v>
      </c>
      <c r="N232" s="180" t="s">
        <v>1108</v>
      </c>
      <c r="O232" s="180" t="s">
        <v>1141</v>
      </c>
      <c r="P232" s="180" t="s">
        <v>1138</v>
      </c>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c r="IW232" s="3"/>
      <c r="IX232" s="3"/>
      <c r="IY232" s="3"/>
      <c r="IZ232" s="3"/>
      <c r="JA232" s="3"/>
      <c r="JB232" s="3"/>
      <c r="JC232" s="3"/>
      <c r="JD232" s="3"/>
      <c r="JE232" s="3"/>
      <c r="JF232" s="3"/>
      <c r="JG232" s="3"/>
      <c r="JH232" s="3"/>
      <c r="JI232" s="3"/>
      <c r="JJ232" s="3"/>
      <c r="JK232" s="3"/>
      <c r="JL232" s="3"/>
      <c r="JM232" s="3"/>
      <c r="JN232" s="3"/>
      <c r="JO232" s="3"/>
      <c r="JP232" s="3"/>
      <c r="JQ232" s="3"/>
      <c r="JR232" s="3"/>
      <c r="JS232" s="3"/>
      <c r="JT232" s="3"/>
      <c r="JU232" s="3"/>
      <c r="JV232" s="3"/>
      <c r="JW232" s="3"/>
      <c r="JX232" s="3"/>
      <c r="JY232" s="3"/>
      <c r="JZ232" s="3"/>
      <c r="KA232" s="3"/>
      <c r="KB232" s="3"/>
      <c r="KC232" s="3"/>
      <c r="KD232" s="3"/>
      <c r="KE232" s="3"/>
      <c r="KF232" s="3"/>
      <c r="KG232" s="3"/>
      <c r="KH232" s="3"/>
      <c r="KI232" s="3"/>
      <c r="KJ232" s="3"/>
      <c r="KK232" s="3"/>
      <c r="KL232" s="3"/>
      <c r="KM232" s="3"/>
      <c r="KN232" s="3"/>
      <c r="KO232" s="3"/>
      <c r="KP232" s="3"/>
      <c r="KQ232" s="3"/>
      <c r="KR232" s="3"/>
      <c r="KS232" s="3"/>
      <c r="KT232" s="3"/>
      <c r="KU232" s="3"/>
      <c r="KV232" s="3"/>
      <c r="KW232" s="3"/>
      <c r="KX232" s="3"/>
      <c r="KY232" s="3"/>
      <c r="KZ232" s="3"/>
      <c r="LA232" s="3"/>
      <c r="LB232" s="3"/>
      <c r="LC232" s="3"/>
      <c r="LD232" s="3"/>
      <c r="LE232" s="3"/>
      <c r="LF232" s="3"/>
      <c r="LG232" s="3"/>
      <c r="LH232" s="3"/>
      <c r="LI232" s="3"/>
      <c r="LJ232" s="3"/>
      <c r="LK232" s="3"/>
      <c r="LL232" s="3"/>
      <c r="LM232" s="3"/>
      <c r="LN232" s="3"/>
      <c r="LO232" s="3"/>
      <c r="LP232" s="3"/>
      <c r="LQ232" s="3"/>
      <c r="LR232" s="3"/>
      <c r="LS232" s="3"/>
      <c r="LT232" s="3"/>
      <c r="LU232" s="3"/>
      <c r="LV232" s="3"/>
      <c r="LW232" s="3"/>
      <c r="LX232" s="3"/>
      <c r="LY232" s="3"/>
      <c r="LZ232" s="3"/>
      <c r="MA232" s="3"/>
      <c r="MB232" s="3"/>
      <c r="MC232" s="3"/>
      <c r="MD232" s="3"/>
      <c r="ME232" s="3"/>
      <c r="MF232" s="3"/>
      <c r="MG232" s="3"/>
      <c r="MH232" s="3"/>
      <c r="MI232" s="3"/>
      <c r="MJ232" s="3"/>
      <c r="MK232" s="3"/>
      <c r="ML232" s="3"/>
      <c r="MM232" s="3"/>
      <c r="MN232" s="3"/>
      <c r="MO232" s="3"/>
      <c r="MP232" s="3"/>
      <c r="MQ232" s="3"/>
      <c r="MR232" s="3"/>
      <c r="MS232" s="3"/>
      <c r="MT232" s="3"/>
      <c r="MU232" s="3"/>
      <c r="MV232" s="3"/>
      <c r="MW232" s="3"/>
      <c r="MX232" s="3"/>
      <c r="MY232" s="3"/>
      <c r="MZ232" s="3"/>
      <c r="NA232" s="3"/>
      <c r="NB232" s="3"/>
      <c r="NC232" s="3"/>
      <c r="ND232" s="3"/>
      <c r="NE232" s="3"/>
      <c r="NF232" s="3"/>
      <c r="NG232" s="3"/>
      <c r="NH232" s="3"/>
      <c r="NI232" s="3"/>
      <c r="NJ232" s="3"/>
      <c r="NK232" s="3"/>
      <c r="NL232" s="3"/>
      <c r="NM232" s="3"/>
      <c r="NN232" s="3"/>
      <c r="NO232" s="3"/>
      <c r="NP232" s="3"/>
      <c r="NQ232" s="3"/>
      <c r="NR232" s="3"/>
      <c r="NS232" s="3"/>
      <c r="NT232" s="3"/>
      <c r="NU232" s="3"/>
      <c r="NV232" s="3"/>
      <c r="NW232" s="3"/>
      <c r="NX232" s="3"/>
      <c r="NY232" s="3"/>
      <c r="NZ232" s="3"/>
      <c r="OA232" s="3"/>
      <c r="OB232" s="3"/>
      <c r="OC232" s="3"/>
      <c r="OD232" s="3"/>
      <c r="OE232" s="3"/>
      <c r="OF232" s="3"/>
      <c r="OG232" s="3"/>
      <c r="OH232" s="3"/>
      <c r="OI232" s="3"/>
      <c r="OJ232" s="3"/>
      <c r="OK232" s="3"/>
      <c r="OL232" s="3"/>
      <c r="OM232" s="3"/>
      <c r="ON232" s="3"/>
      <c r="OO232" s="3"/>
      <c r="OP232" s="3"/>
      <c r="OQ232" s="3"/>
      <c r="OR232" s="3"/>
      <c r="OS232" s="3"/>
      <c r="OT232" s="3"/>
      <c r="OU232" s="3"/>
      <c r="OV232" s="3"/>
      <c r="OW232" s="3"/>
      <c r="OX232" s="3"/>
      <c r="OY232" s="3"/>
      <c r="OZ232" s="3"/>
      <c r="PA232" s="3"/>
      <c r="PB232" s="3"/>
      <c r="PC232" s="3"/>
      <c r="PD232" s="3"/>
      <c r="PE232" s="3"/>
      <c r="PF232" s="3"/>
      <c r="PG232" s="3"/>
      <c r="PH232" s="3"/>
      <c r="PI232" s="3"/>
      <c r="PJ232" s="3"/>
      <c r="PK232" s="3"/>
      <c r="PL232" s="3"/>
      <c r="PM232" s="3"/>
      <c r="PN232" s="3"/>
      <c r="PO232" s="3"/>
      <c r="PP232" s="3"/>
      <c r="PQ232" s="3"/>
      <c r="PR232" s="3"/>
      <c r="PS232" s="3"/>
      <c r="PT232" s="3"/>
      <c r="PU232" s="3"/>
      <c r="PV232" s="3"/>
      <c r="PW232" s="3"/>
      <c r="PX232" s="3"/>
      <c r="PY232" s="3"/>
      <c r="PZ232" s="3"/>
      <c r="QA232" s="3"/>
      <c r="QB232" s="3"/>
      <c r="QC232" s="3"/>
      <c r="QD232" s="3"/>
      <c r="QE232" s="3"/>
      <c r="QF232" s="3"/>
      <c r="QG232" s="3"/>
      <c r="QH232" s="3"/>
      <c r="QI232" s="3"/>
      <c r="QJ232" s="3"/>
      <c r="QK232" s="3"/>
      <c r="QL232" s="3"/>
      <c r="QM232" s="3"/>
      <c r="QN232" s="3"/>
      <c r="QO232" s="3"/>
      <c r="QP232" s="3"/>
      <c r="QQ232" s="3"/>
      <c r="QR232" s="3"/>
      <c r="QS232" s="3"/>
      <c r="QT232" s="3"/>
      <c r="QU232" s="3"/>
      <c r="QV232" s="3"/>
      <c r="QW232" s="3"/>
      <c r="QX232" s="3"/>
      <c r="QY232" s="3"/>
      <c r="QZ232" s="3"/>
      <c r="RA232" s="3"/>
      <c r="RB232" s="3"/>
      <c r="RC232" s="3"/>
      <c r="RD232" s="3"/>
      <c r="RE232" s="3"/>
      <c r="RF232" s="3"/>
      <c r="RG232" s="3"/>
      <c r="RH232" s="3"/>
      <c r="RI232" s="3"/>
      <c r="RJ232" s="3"/>
      <c r="RK232" s="3"/>
      <c r="RL232" s="3"/>
      <c r="RM232" s="3"/>
      <c r="RN232" s="3"/>
      <c r="RO232" s="3"/>
      <c r="RP232" s="3"/>
      <c r="RQ232" s="3"/>
      <c r="RR232" s="3"/>
      <c r="RS232" s="3"/>
      <c r="RT232" s="3"/>
      <c r="RU232" s="3"/>
      <c r="RV232" s="3"/>
      <c r="RW232" s="3"/>
      <c r="RX232" s="3"/>
      <c r="RY232" s="3"/>
      <c r="RZ232" s="3"/>
      <c r="SA232" s="3"/>
      <c r="SB232" s="3"/>
      <c r="SC232" s="3"/>
      <c r="SD232" s="3"/>
      <c r="SE232" s="3"/>
      <c r="SF232" s="3"/>
      <c r="SG232" s="3"/>
      <c r="SH232" s="3"/>
      <c r="SI232" s="3"/>
      <c r="SJ232" s="3"/>
      <c r="SK232" s="3"/>
      <c r="SL232" s="3"/>
      <c r="SM232" s="3"/>
      <c r="SN232" s="3"/>
      <c r="SO232" s="3"/>
      <c r="SP232" s="3"/>
      <c r="SQ232" s="3"/>
      <c r="SR232" s="3"/>
      <c r="SS232" s="3"/>
      <c r="ST232" s="3"/>
      <c r="SU232" s="3"/>
      <c r="SV232" s="3"/>
      <c r="SW232" s="3"/>
      <c r="SX232" s="3"/>
      <c r="SY232" s="3"/>
      <c r="SZ232" s="3"/>
      <c r="TA232" s="3"/>
      <c r="TB232" s="3"/>
      <c r="TC232" s="3"/>
      <c r="TD232" s="3"/>
      <c r="TE232" s="3"/>
      <c r="TF232" s="3"/>
      <c r="TG232" s="3"/>
      <c r="TH232" s="3"/>
      <c r="TI232" s="3"/>
      <c r="TJ232" s="3"/>
      <c r="TK232" s="3"/>
      <c r="TL232" s="3"/>
      <c r="TM232" s="3"/>
      <c r="TN232" s="3"/>
      <c r="TO232" s="3"/>
      <c r="TP232" s="3"/>
      <c r="TQ232" s="3"/>
      <c r="TR232" s="3"/>
      <c r="TS232" s="3"/>
      <c r="TT232" s="3"/>
      <c r="TU232" s="3"/>
      <c r="TV232" s="3"/>
      <c r="TW232" s="3"/>
      <c r="TX232" s="3"/>
      <c r="TY232" s="3"/>
      <c r="TZ232" s="3"/>
      <c r="UA232" s="3"/>
      <c r="UB232" s="3"/>
      <c r="UC232" s="3"/>
      <c r="UD232" s="3"/>
      <c r="UE232" s="3"/>
      <c r="UF232" s="3"/>
      <c r="UG232" s="3"/>
      <c r="UH232" s="3"/>
      <c r="UI232" s="3"/>
      <c r="UJ232" s="3"/>
      <c r="UK232" s="3"/>
      <c r="UL232" s="3"/>
      <c r="UM232" s="3"/>
      <c r="UN232" s="3"/>
      <c r="UO232" s="3"/>
      <c r="UP232" s="3"/>
      <c r="UQ232" s="3"/>
      <c r="UR232" s="3"/>
      <c r="US232" s="3"/>
      <c r="UT232" s="3"/>
      <c r="UU232" s="3"/>
      <c r="UV232" s="3"/>
      <c r="UW232" s="3"/>
      <c r="UX232" s="3"/>
      <c r="UY232" s="3"/>
      <c r="UZ232" s="3"/>
      <c r="VA232" s="3"/>
      <c r="VB232" s="3"/>
      <c r="VC232" s="3"/>
      <c r="VD232" s="3"/>
      <c r="VE232" s="3"/>
      <c r="VF232" s="3"/>
      <c r="VG232" s="3"/>
      <c r="VH232" s="3"/>
      <c r="VI232" s="3"/>
      <c r="VJ232" s="3"/>
      <c r="VK232" s="3"/>
      <c r="VL232" s="3"/>
      <c r="VM232" s="3"/>
      <c r="VN232" s="3"/>
      <c r="VO232" s="3"/>
      <c r="VP232" s="3"/>
      <c r="VQ232" s="3"/>
      <c r="VR232" s="3"/>
      <c r="VS232" s="3"/>
      <c r="VT232" s="3"/>
      <c r="VU232" s="3"/>
      <c r="VV232" s="3"/>
      <c r="VW232" s="3"/>
      <c r="VX232" s="3"/>
      <c r="VY232" s="3"/>
      <c r="VZ232" s="3"/>
      <c r="WA232" s="3"/>
      <c r="WB232" s="3"/>
      <c r="WC232" s="3"/>
      <c r="WD232" s="3"/>
      <c r="WE232" s="3"/>
      <c r="WF232" s="3"/>
      <c r="WG232" s="3"/>
      <c r="WH232" s="3"/>
      <c r="WI232" s="3"/>
      <c r="WJ232" s="3"/>
      <c r="WK232" s="3"/>
      <c r="WL232" s="3"/>
      <c r="WM232" s="3"/>
      <c r="WN232" s="3"/>
      <c r="WO232" s="3"/>
      <c r="WP232" s="3"/>
      <c r="WQ232" s="3"/>
      <c r="WR232" s="3"/>
      <c r="WS232" s="3"/>
      <c r="WT232" s="3"/>
      <c r="WU232" s="3"/>
      <c r="WV232" s="3"/>
      <c r="WW232" s="3"/>
      <c r="WX232" s="3"/>
      <c r="WY232" s="3"/>
      <c r="WZ232" s="3"/>
      <c r="XA232" s="3"/>
      <c r="XB232" s="3"/>
      <c r="XC232" s="3"/>
      <c r="XD232" s="3"/>
      <c r="XE232" s="3"/>
      <c r="XF232" s="3"/>
      <c r="XG232" s="3"/>
      <c r="XH232" s="3"/>
      <c r="XI232" s="3"/>
      <c r="XJ232" s="3"/>
      <c r="XK232" s="3"/>
      <c r="XL232" s="3"/>
      <c r="XM232" s="3"/>
      <c r="XN232" s="3"/>
      <c r="XO232" s="3"/>
      <c r="XP232" s="3"/>
      <c r="XQ232" s="3"/>
      <c r="XR232" s="3"/>
      <c r="XS232" s="3"/>
      <c r="XT232" s="3"/>
      <c r="XU232" s="3"/>
      <c r="XV232" s="3"/>
      <c r="XW232" s="3"/>
      <c r="XX232" s="3"/>
      <c r="XY232" s="3"/>
      <c r="XZ232" s="3"/>
      <c r="YA232" s="3"/>
      <c r="YB232" s="3"/>
      <c r="YC232" s="3"/>
      <c r="YD232" s="3"/>
      <c r="YE232" s="3"/>
      <c r="YF232" s="3"/>
      <c r="YG232" s="3"/>
      <c r="YH232" s="3"/>
      <c r="YI232" s="3"/>
      <c r="YJ232" s="3"/>
      <c r="YK232" s="3"/>
      <c r="YL232" s="3"/>
      <c r="YM232" s="3"/>
      <c r="YN232" s="3"/>
      <c r="YO232" s="3"/>
      <c r="YP232" s="3"/>
      <c r="YQ232" s="3"/>
      <c r="YR232" s="3"/>
      <c r="YS232" s="3"/>
      <c r="YT232" s="3"/>
      <c r="YU232" s="3"/>
      <c r="YV232" s="3"/>
      <c r="YW232" s="3"/>
      <c r="YX232" s="3"/>
      <c r="YY232" s="3"/>
      <c r="YZ232" s="3"/>
      <c r="ZA232" s="3"/>
      <c r="ZB232" s="3"/>
      <c r="ZC232" s="3"/>
      <c r="ZD232" s="3"/>
      <c r="ZE232" s="3"/>
      <c r="ZF232" s="3"/>
      <c r="ZG232" s="3"/>
      <c r="ZH232" s="3"/>
      <c r="ZI232" s="3"/>
      <c r="ZJ232" s="3"/>
      <c r="ZK232" s="3"/>
      <c r="ZL232" s="3"/>
      <c r="ZM232" s="3"/>
      <c r="ZN232" s="3"/>
      <c r="ZO232" s="3"/>
      <c r="ZP232" s="3"/>
      <c r="ZQ232" s="3"/>
      <c r="ZR232" s="3"/>
      <c r="ZS232" s="3"/>
      <c r="ZT232" s="3"/>
      <c r="ZU232" s="3"/>
      <c r="ZV232" s="3"/>
      <c r="ZW232" s="3"/>
      <c r="ZX232" s="3"/>
      <c r="ZY232" s="3"/>
      <c r="ZZ232" s="3"/>
      <c r="AAA232" s="3"/>
      <c r="AAB232" s="3"/>
      <c r="AAC232" s="3"/>
      <c r="AAD232" s="3"/>
      <c r="AAE232" s="3"/>
      <c r="AAF232" s="3"/>
      <c r="AAG232" s="3"/>
      <c r="AAH232" s="3"/>
      <c r="AAI232" s="3"/>
      <c r="AAJ232" s="3"/>
      <c r="AAK232" s="3"/>
      <c r="AAL232" s="3"/>
      <c r="AAM232" s="3"/>
      <c r="AAN232" s="3"/>
      <c r="AAO232" s="3"/>
      <c r="AAP232" s="3"/>
      <c r="AAQ232" s="3"/>
      <c r="AAR232" s="3"/>
      <c r="AAS232" s="3"/>
      <c r="AAT232" s="3"/>
      <c r="AAU232" s="3"/>
      <c r="AAV232" s="3"/>
      <c r="AAW232" s="3"/>
      <c r="AAX232" s="3"/>
      <c r="AAY232" s="3"/>
      <c r="AAZ232" s="3"/>
      <c r="ABA232" s="3"/>
      <c r="ABB232" s="3"/>
      <c r="ABC232" s="3"/>
      <c r="ABD232" s="3"/>
      <c r="ABE232" s="3"/>
      <c r="ABF232" s="3"/>
      <c r="ABG232" s="3"/>
      <c r="ABH232" s="3"/>
    </row>
    <row r="233" spans="1:736" s="2" customFormat="1" ht="57">
      <c r="A233" s="92" t="s">
        <v>1072</v>
      </c>
      <c r="B233" s="93" t="s">
        <v>841</v>
      </c>
      <c r="C233" s="87" t="s">
        <v>842</v>
      </c>
      <c r="D233" s="87" t="s">
        <v>845</v>
      </c>
      <c r="E233" s="174" t="s">
        <v>846</v>
      </c>
      <c r="F233" s="93" t="s">
        <v>320</v>
      </c>
      <c r="G233" s="93" t="s">
        <v>318</v>
      </c>
      <c r="H233" s="135">
        <v>3</v>
      </c>
      <c r="I233" s="90">
        <v>3</v>
      </c>
      <c r="J233" s="90">
        <v>1</v>
      </c>
      <c r="K233" s="136">
        <f t="shared" ref="K233:K259" si="26">SUM(H233:J233)/3</f>
        <v>2.3333333333333335</v>
      </c>
      <c r="L233" s="91" t="str">
        <f t="shared" ref="L233:L259" si="27">IF(K233&gt;2.5,"ALTA",IF(AND(K233&gt;1.6,K233&lt;2.5),"MEDIA",IF(AND(K233&gt;=1,K233&lt;=1.6),"BAJA",IF(AND(K233=0),"Falta Diligenciar El Campo"))))</f>
        <v>MEDIA</v>
      </c>
      <c r="M233" s="94" t="s">
        <v>280</v>
      </c>
      <c r="N233" s="180" t="s">
        <v>1108</v>
      </c>
      <c r="O233" s="180" t="s">
        <v>1141</v>
      </c>
      <c r="P233" s="180" t="s">
        <v>1138</v>
      </c>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c r="IW233" s="3"/>
      <c r="IX233" s="3"/>
      <c r="IY233" s="3"/>
      <c r="IZ233" s="3"/>
      <c r="JA233" s="3"/>
      <c r="JB233" s="3"/>
      <c r="JC233" s="3"/>
      <c r="JD233" s="3"/>
      <c r="JE233" s="3"/>
      <c r="JF233" s="3"/>
      <c r="JG233" s="3"/>
      <c r="JH233" s="3"/>
      <c r="JI233" s="3"/>
      <c r="JJ233" s="3"/>
      <c r="JK233" s="3"/>
      <c r="JL233" s="3"/>
      <c r="JM233" s="3"/>
      <c r="JN233" s="3"/>
      <c r="JO233" s="3"/>
      <c r="JP233" s="3"/>
      <c r="JQ233" s="3"/>
      <c r="JR233" s="3"/>
      <c r="JS233" s="3"/>
      <c r="JT233" s="3"/>
      <c r="JU233" s="3"/>
      <c r="JV233" s="3"/>
      <c r="JW233" s="3"/>
      <c r="JX233" s="3"/>
      <c r="JY233" s="3"/>
      <c r="JZ233" s="3"/>
      <c r="KA233" s="3"/>
      <c r="KB233" s="3"/>
      <c r="KC233" s="3"/>
      <c r="KD233" s="3"/>
      <c r="KE233" s="3"/>
      <c r="KF233" s="3"/>
      <c r="KG233" s="3"/>
      <c r="KH233" s="3"/>
      <c r="KI233" s="3"/>
      <c r="KJ233" s="3"/>
      <c r="KK233" s="3"/>
      <c r="KL233" s="3"/>
      <c r="KM233" s="3"/>
      <c r="KN233" s="3"/>
      <c r="KO233" s="3"/>
      <c r="KP233" s="3"/>
      <c r="KQ233" s="3"/>
      <c r="KR233" s="3"/>
      <c r="KS233" s="3"/>
      <c r="KT233" s="3"/>
      <c r="KU233" s="3"/>
      <c r="KV233" s="3"/>
      <c r="KW233" s="3"/>
      <c r="KX233" s="3"/>
      <c r="KY233" s="3"/>
      <c r="KZ233" s="3"/>
      <c r="LA233" s="3"/>
      <c r="LB233" s="3"/>
      <c r="LC233" s="3"/>
      <c r="LD233" s="3"/>
      <c r="LE233" s="3"/>
      <c r="LF233" s="3"/>
      <c r="LG233" s="3"/>
      <c r="LH233" s="3"/>
      <c r="LI233" s="3"/>
      <c r="LJ233" s="3"/>
      <c r="LK233" s="3"/>
      <c r="LL233" s="3"/>
      <c r="LM233" s="3"/>
      <c r="LN233" s="3"/>
      <c r="LO233" s="3"/>
      <c r="LP233" s="3"/>
      <c r="LQ233" s="3"/>
      <c r="LR233" s="3"/>
      <c r="LS233" s="3"/>
      <c r="LT233" s="3"/>
      <c r="LU233" s="3"/>
      <c r="LV233" s="3"/>
      <c r="LW233" s="3"/>
      <c r="LX233" s="3"/>
      <c r="LY233" s="3"/>
      <c r="LZ233" s="3"/>
      <c r="MA233" s="3"/>
      <c r="MB233" s="3"/>
      <c r="MC233" s="3"/>
      <c r="MD233" s="3"/>
      <c r="ME233" s="3"/>
      <c r="MF233" s="3"/>
      <c r="MG233" s="3"/>
      <c r="MH233" s="3"/>
      <c r="MI233" s="3"/>
      <c r="MJ233" s="3"/>
      <c r="MK233" s="3"/>
      <c r="ML233" s="3"/>
      <c r="MM233" s="3"/>
      <c r="MN233" s="3"/>
      <c r="MO233" s="3"/>
      <c r="MP233" s="3"/>
      <c r="MQ233" s="3"/>
      <c r="MR233" s="3"/>
      <c r="MS233" s="3"/>
      <c r="MT233" s="3"/>
      <c r="MU233" s="3"/>
      <c r="MV233" s="3"/>
      <c r="MW233" s="3"/>
      <c r="MX233" s="3"/>
      <c r="MY233" s="3"/>
      <c r="MZ233" s="3"/>
      <c r="NA233" s="3"/>
      <c r="NB233" s="3"/>
      <c r="NC233" s="3"/>
      <c r="ND233" s="3"/>
      <c r="NE233" s="3"/>
      <c r="NF233" s="3"/>
      <c r="NG233" s="3"/>
      <c r="NH233" s="3"/>
      <c r="NI233" s="3"/>
      <c r="NJ233" s="3"/>
      <c r="NK233" s="3"/>
      <c r="NL233" s="3"/>
      <c r="NM233" s="3"/>
      <c r="NN233" s="3"/>
      <c r="NO233" s="3"/>
      <c r="NP233" s="3"/>
      <c r="NQ233" s="3"/>
      <c r="NR233" s="3"/>
      <c r="NS233" s="3"/>
      <c r="NT233" s="3"/>
      <c r="NU233" s="3"/>
      <c r="NV233" s="3"/>
      <c r="NW233" s="3"/>
      <c r="NX233" s="3"/>
      <c r="NY233" s="3"/>
      <c r="NZ233" s="3"/>
      <c r="OA233" s="3"/>
      <c r="OB233" s="3"/>
      <c r="OC233" s="3"/>
      <c r="OD233" s="3"/>
      <c r="OE233" s="3"/>
      <c r="OF233" s="3"/>
      <c r="OG233" s="3"/>
      <c r="OH233" s="3"/>
      <c r="OI233" s="3"/>
      <c r="OJ233" s="3"/>
      <c r="OK233" s="3"/>
      <c r="OL233" s="3"/>
      <c r="OM233" s="3"/>
      <c r="ON233" s="3"/>
      <c r="OO233" s="3"/>
      <c r="OP233" s="3"/>
      <c r="OQ233" s="3"/>
      <c r="OR233" s="3"/>
      <c r="OS233" s="3"/>
      <c r="OT233" s="3"/>
      <c r="OU233" s="3"/>
      <c r="OV233" s="3"/>
      <c r="OW233" s="3"/>
      <c r="OX233" s="3"/>
      <c r="OY233" s="3"/>
      <c r="OZ233" s="3"/>
      <c r="PA233" s="3"/>
      <c r="PB233" s="3"/>
      <c r="PC233" s="3"/>
      <c r="PD233" s="3"/>
      <c r="PE233" s="3"/>
      <c r="PF233" s="3"/>
      <c r="PG233" s="3"/>
      <c r="PH233" s="3"/>
      <c r="PI233" s="3"/>
      <c r="PJ233" s="3"/>
      <c r="PK233" s="3"/>
      <c r="PL233" s="3"/>
      <c r="PM233" s="3"/>
      <c r="PN233" s="3"/>
      <c r="PO233" s="3"/>
      <c r="PP233" s="3"/>
      <c r="PQ233" s="3"/>
      <c r="PR233" s="3"/>
      <c r="PS233" s="3"/>
      <c r="PT233" s="3"/>
      <c r="PU233" s="3"/>
      <c r="PV233" s="3"/>
      <c r="PW233" s="3"/>
      <c r="PX233" s="3"/>
      <c r="PY233" s="3"/>
      <c r="PZ233" s="3"/>
      <c r="QA233" s="3"/>
      <c r="QB233" s="3"/>
      <c r="QC233" s="3"/>
      <c r="QD233" s="3"/>
      <c r="QE233" s="3"/>
      <c r="QF233" s="3"/>
      <c r="QG233" s="3"/>
      <c r="QH233" s="3"/>
      <c r="QI233" s="3"/>
      <c r="QJ233" s="3"/>
      <c r="QK233" s="3"/>
      <c r="QL233" s="3"/>
      <c r="QM233" s="3"/>
      <c r="QN233" s="3"/>
      <c r="QO233" s="3"/>
      <c r="QP233" s="3"/>
      <c r="QQ233" s="3"/>
      <c r="QR233" s="3"/>
      <c r="QS233" s="3"/>
      <c r="QT233" s="3"/>
      <c r="QU233" s="3"/>
      <c r="QV233" s="3"/>
      <c r="QW233" s="3"/>
      <c r="QX233" s="3"/>
      <c r="QY233" s="3"/>
      <c r="QZ233" s="3"/>
      <c r="RA233" s="3"/>
      <c r="RB233" s="3"/>
      <c r="RC233" s="3"/>
      <c r="RD233" s="3"/>
      <c r="RE233" s="3"/>
      <c r="RF233" s="3"/>
      <c r="RG233" s="3"/>
      <c r="RH233" s="3"/>
      <c r="RI233" s="3"/>
      <c r="RJ233" s="3"/>
      <c r="RK233" s="3"/>
      <c r="RL233" s="3"/>
      <c r="RM233" s="3"/>
      <c r="RN233" s="3"/>
      <c r="RO233" s="3"/>
      <c r="RP233" s="3"/>
      <c r="RQ233" s="3"/>
      <c r="RR233" s="3"/>
      <c r="RS233" s="3"/>
      <c r="RT233" s="3"/>
      <c r="RU233" s="3"/>
      <c r="RV233" s="3"/>
      <c r="RW233" s="3"/>
      <c r="RX233" s="3"/>
      <c r="RY233" s="3"/>
      <c r="RZ233" s="3"/>
      <c r="SA233" s="3"/>
      <c r="SB233" s="3"/>
      <c r="SC233" s="3"/>
      <c r="SD233" s="3"/>
      <c r="SE233" s="3"/>
      <c r="SF233" s="3"/>
      <c r="SG233" s="3"/>
      <c r="SH233" s="3"/>
      <c r="SI233" s="3"/>
      <c r="SJ233" s="3"/>
      <c r="SK233" s="3"/>
      <c r="SL233" s="3"/>
      <c r="SM233" s="3"/>
      <c r="SN233" s="3"/>
      <c r="SO233" s="3"/>
      <c r="SP233" s="3"/>
      <c r="SQ233" s="3"/>
      <c r="SR233" s="3"/>
      <c r="SS233" s="3"/>
      <c r="ST233" s="3"/>
      <c r="SU233" s="3"/>
      <c r="SV233" s="3"/>
      <c r="SW233" s="3"/>
      <c r="SX233" s="3"/>
      <c r="SY233" s="3"/>
      <c r="SZ233" s="3"/>
      <c r="TA233" s="3"/>
      <c r="TB233" s="3"/>
      <c r="TC233" s="3"/>
      <c r="TD233" s="3"/>
      <c r="TE233" s="3"/>
      <c r="TF233" s="3"/>
      <c r="TG233" s="3"/>
      <c r="TH233" s="3"/>
      <c r="TI233" s="3"/>
      <c r="TJ233" s="3"/>
      <c r="TK233" s="3"/>
      <c r="TL233" s="3"/>
      <c r="TM233" s="3"/>
      <c r="TN233" s="3"/>
      <c r="TO233" s="3"/>
      <c r="TP233" s="3"/>
      <c r="TQ233" s="3"/>
      <c r="TR233" s="3"/>
      <c r="TS233" s="3"/>
      <c r="TT233" s="3"/>
      <c r="TU233" s="3"/>
      <c r="TV233" s="3"/>
      <c r="TW233" s="3"/>
      <c r="TX233" s="3"/>
      <c r="TY233" s="3"/>
      <c r="TZ233" s="3"/>
      <c r="UA233" s="3"/>
      <c r="UB233" s="3"/>
      <c r="UC233" s="3"/>
      <c r="UD233" s="3"/>
      <c r="UE233" s="3"/>
      <c r="UF233" s="3"/>
      <c r="UG233" s="3"/>
      <c r="UH233" s="3"/>
      <c r="UI233" s="3"/>
      <c r="UJ233" s="3"/>
      <c r="UK233" s="3"/>
      <c r="UL233" s="3"/>
      <c r="UM233" s="3"/>
      <c r="UN233" s="3"/>
      <c r="UO233" s="3"/>
      <c r="UP233" s="3"/>
      <c r="UQ233" s="3"/>
      <c r="UR233" s="3"/>
      <c r="US233" s="3"/>
      <c r="UT233" s="3"/>
      <c r="UU233" s="3"/>
      <c r="UV233" s="3"/>
      <c r="UW233" s="3"/>
      <c r="UX233" s="3"/>
      <c r="UY233" s="3"/>
      <c r="UZ233" s="3"/>
      <c r="VA233" s="3"/>
      <c r="VB233" s="3"/>
      <c r="VC233" s="3"/>
      <c r="VD233" s="3"/>
      <c r="VE233" s="3"/>
      <c r="VF233" s="3"/>
      <c r="VG233" s="3"/>
      <c r="VH233" s="3"/>
      <c r="VI233" s="3"/>
      <c r="VJ233" s="3"/>
      <c r="VK233" s="3"/>
      <c r="VL233" s="3"/>
      <c r="VM233" s="3"/>
      <c r="VN233" s="3"/>
      <c r="VO233" s="3"/>
      <c r="VP233" s="3"/>
      <c r="VQ233" s="3"/>
      <c r="VR233" s="3"/>
      <c r="VS233" s="3"/>
      <c r="VT233" s="3"/>
      <c r="VU233" s="3"/>
      <c r="VV233" s="3"/>
      <c r="VW233" s="3"/>
      <c r="VX233" s="3"/>
      <c r="VY233" s="3"/>
      <c r="VZ233" s="3"/>
      <c r="WA233" s="3"/>
      <c r="WB233" s="3"/>
      <c r="WC233" s="3"/>
      <c r="WD233" s="3"/>
      <c r="WE233" s="3"/>
      <c r="WF233" s="3"/>
      <c r="WG233" s="3"/>
      <c r="WH233" s="3"/>
      <c r="WI233" s="3"/>
      <c r="WJ233" s="3"/>
      <c r="WK233" s="3"/>
      <c r="WL233" s="3"/>
      <c r="WM233" s="3"/>
      <c r="WN233" s="3"/>
      <c r="WO233" s="3"/>
      <c r="WP233" s="3"/>
      <c r="WQ233" s="3"/>
      <c r="WR233" s="3"/>
      <c r="WS233" s="3"/>
      <c r="WT233" s="3"/>
      <c r="WU233" s="3"/>
      <c r="WV233" s="3"/>
      <c r="WW233" s="3"/>
      <c r="WX233" s="3"/>
      <c r="WY233" s="3"/>
      <c r="WZ233" s="3"/>
      <c r="XA233" s="3"/>
      <c r="XB233" s="3"/>
      <c r="XC233" s="3"/>
      <c r="XD233" s="3"/>
      <c r="XE233" s="3"/>
      <c r="XF233" s="3"/>
      <c r="XG233" s="3"/>
      <c r="XH233" s="3"/>
      <c r="XI233" s="3"/>
      <c r="XJ233" s="3"/>
      <c r="XK233" s="3"/>
      <c r="XL233" s="3"/>
      <c r="XM233" s="3"/>
      <c r="XN233" s="3"/>
      <c r="XO233" s="3"/>
      <c r="XP233" s="3"/>
      <c r="XQ233" s="3"/>
      <c r="XR233" s="3"/>
      <c r="XS233" s="3"/>
      <c r="XT233" s="3"/>
      <c r="XU233" s="3"/>
      <c r="XV233" s="3"/>
      <c r="XW233" s="3"/>
      <c r="XX233" s="3"/>
      <c r="XY233" s="3"/>
      <c r="XZ233" s="3"/>
      <c r="YA233" s="3"/>
      <c r="YB233" s="3"/>
      <c r="YC233" s="3"/>
      <c r="YD233" s="3"/>
      <c r="YE233" s="3"/>
      <c r="YF233" s="3"/>
      <c r="YG233" s="3"/>
      <c r="YH233" s="3"/>
      <c r="YI233" s="3"/>
      <c r="YJ233" s="3"/>
      <c r="YK233" s="3"/>
      <c r="YL233" s="3"/>
      <c r="YM233" s="3"/>
      <c r="YN233" s="3"/>
      <c r="YO233" s="3"/>
      <c r="YP233" s="3"/>
      <c r="YQ233" s="3"/>
      <c r="YR233" s="3"/>
      <c r="YS233" s="3"/>
      <c r="YT233" s="3"/>
      <c r="YU233" s="3"/>
      <c r="YV233" s="3"/>
      <c r="YW233" s="3"/>
      <c r="YX233" s="3"/>
      <c r="YY233" s="3"/>
      <c r="YZ233" s="3"/>
      <c r="ZA233" s="3"/>
      <c r="ZB233" s="3"/>
      <c r="ZC233" s="3"/>
      <c r="ZD233" s="3"/>
      <c r="ZE233" s="3"/>
      <c r="ZF233" s="3"/>
      <c r="ZG233" s="3"/>
      <c r="ZH233" s="3"/>
      <c r="ZI233" s="3"/>
      <c r="ZJ233" s="3"/>
      <c r="ZK233" s="3"/>
      <c r="ZL233" s="3"/>
      <c r="ZM233" s="3"/>
      <c r="ZN233" s="3"/>
      <c r="ZO233" s="3"/>
      <c r="ZP233" s="3"/>
      <c r="ZQ233" s="3"/>
      <c r="ZR233" s="3"/>
      <c r="ZS233" s="3"/>
      <c r="ZT233" s="3"/>
      <c r="ZU233" s="3"/>
      <c r="ZV233" s="3"/>
      <c r="ZW233" s="3"/>
      <c r="ZX233" s="3"/>
      <c r="ZY233" s="3"/>
      <c r="ZZ233" s="3"/>
      <c r="AAA233" s="3"/>
      <c r="AAB233" s="3"/>
      <c r="AAC233" s="3"/>
      <c r="AAD233" s="3"/>
      <c r="AAE233" s="3"/>
      <c r="AAF233" s="3"/>
      <c r="AAG233" s="3"/>
      <c r="AAH233" s="3"/>
      <c r="AAI233" s="3"/>
      <c r="AAJ233" s="3"/>
      <c r="AAK233" s="3"/>
      <c r="AAL233" s="3"/>
      <c r="AAM233" s="3"/>
      <c r="AAN233" s="3"/>
      <c r="AAO233" s="3"/>
      <c r="AAP233" s="3"/>
      <c r="AAQ233" s="3"/>
      <c r="AAR233" s="3"/>
      <c r="AAS233" s="3"/>
      <c r="AAT233" s="3"/>
      <c r="AAU233" s="3"/>
      <c r="AAV233" s="3"/>
      <c r="AAW233" s="3"/>
      <c r="AAX233" s="3"/>
      <c r="AAY233" s="3"/>
      <c r="AAZ233" s="3"/>
      <c r="ABA233" s="3"/>
      <c r="ABB233" s="3"/>
      <c r="ABC233" s="3"/>
      <c r="ABD233" s="3"/>
      <c r="ABE233" s="3"/>
      <c r="ABF233" s="3"/>
      <c r="ABG233" s="3"/>
      <c r="ABH233" s="3"/>
    </row>
    <row r="234" spans="1:736" s="2" customFormat="1" ht="42.75">
      <c r="A234" s="92" t="s">
        <v>1073</v>
      </c>
      <c r="B234" s="93" t="s">
        <v>841</v>
      </c>
      <c r="C234" s="87" t="s">
        <v>842</v>
      </c>
      <c r="D234" s="87" t="s">
        <v>847</v>
      </c>
      <c r="E234" s="174" t="s">
        <v>821</v>
      </c>
      <c r="F234" s="93" t="s">
        <v>320</v>
      </c>
      <c r="G234" s="93" t="s">
        <v>318</v>
      </c>
      <c r="H234" s="135">
        <v>3</v>
      </c>
      <c r="I234" s="90">
        <v>3</v>
      </c>
      <c r="J234" s="90">
        <v>1</v>
      </c>
      <c r="K234" s="136">
        <f t="shared" si="26"/>
        <v>2.3333333333333335</v>
      </c>
      <c r="L234" s="91" t="str">
        <f t="shared" si="27"/>
        <v>MEDIA</v>
      </c>
      <c r="M234" s="94" t="s">
        <v>280</v>
      </c>
      <c r="N234" s="180" t="s">
        <v>1108</v>
      </c>
      <c r="O234" s="180" t="s">
        <v>1141</v>
      </c>
      <c r="P234" s="180" t="s">
        <v>1138</v>
      </c>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c r="IW234" s="3"/>
      <c r="IX234" s="3"/>
      <c r="IY234" s="3"/>
      <c r="IZ234" s="3"/>
      <c r="JA234" s="3"/>
      <c r="JB234" s="3"/>
      <c r="JC234" s="3"/>
      <c r="JD234" s="3"/>
      <c r="JE234" s="3"/>
      <c r="JF234" s="3"/>
      <c r="JG234" s="3"/>
      <c r="JH234" s="3"/>
      <c r="JI234" s="3"/>
      <c r="JJ234" s="3"/>
      <c r="JK234" s="3"/>
      <c r="JL234" s="3"/>
      <c r="JM234" s="3"/>
      <c r="JN234" s="3"/>
      <c r="JO234" s="3"/>
      <c r="JP234" s="3"/>
      <c r="JQ234" s="3"/>
      <c r="JR234" s="3"/>
      <c r="JS234" s="3"/>
      <c r="JT234" s="3"/>
      <c r="JU234" s="3"/>
      <c r="JV234" s="3"/>
      <c r="JW234" s="3"/>
      <c r="JX234" s="3"/>
      <c r="JY234" s="3"/>
      <c r="JZ234" s="3"/>
      <c r="KA234" s="3"/>
      <c r="KB234" s="3"/>
      <c r="KC234" s="3"/>
      <c r="KD234" s="3"/>
      <c r="KE234" s="3"/>
      <c r="KF234" s="3"/>
      <c r="KG234" s="3"/>
      <c r="KH234" s="3"/>
      <c r="KI234" s="3"/>
      <c r="KJ234" s="3"/>
      <c r="KK234" s="3"/>
      <c r="KL234" s="3"/>
      <c r="KM234" s="3"/>
      <c r="KN234" s="3"/>
      <c r="KO234" s="3"/>
      <c r="KP234" s="3"/>
      <c r="KQ234" s="3"/>
      <c r="KR234" s="3"/>
      <c r="KS234" s="3"/>
      <c r="KT234" s="3"/>
      <c r="KU234" s="3"/>
      <c r="KV234" s="3"/>
      <c r="KW234" s="3"/>
      <c r="KX234" s="3"/>
      <c r="KY234" s="3"/>
      <c r="KZ234" s="3"/>
      <c r="LA234" s="3"/>
      <c r="LB234" s="3"/>
      <c r="LC234" s="3"/>
      <c r="LD234" s="3"/>
      <c r="LE234" s="3"/>
      <c r="LF234" s="3"/>
      <c r="LG234" s="3"/>
      <c r="LH234" s="3"/>
      <c r="LI234" s="3"/>
      <c r="LJ234" s="3"/>
      <c r="LK234" s="3"/>
      <c r="LL234" s="3"/>
      <c r="LM234" s="3"/>
      <c r="LN234" s="3"/>
      <c r="LO234" s="3"/>
      <c r="LP234" s="3"/>
      <c r="LQ234" s="3"/>
      <c r="LR234" s="3"/>
      <c r="LS234" s="3"/>
      <c r="LT234" s="3"/>
      <c r="LU234" s="3"/>
      <c r="LV234" s="3"/>
      <c r="LW234" s="3"/>
      <c r="LX234" s="3"/>
      <c r="LY234" s="3"/>
      <c r="LZ234" s="3"/>
      <c r="MA234" s="3"/>
      <c r="MB234" s="3"/>
      <c r="MC234" s="3"/>
      <c r="MD234" s="3"/>
      <c r="ME234" s="3"/>
      <c r="MF234" s="3"/>
      <c r="MG234" s="3"/>
      <c r="MH234" s="3"/>
      <c r="MI234" s="3"/>
      <c r="MJ234" s="3"/>
      <c r="MK234" s="3"/>
      <c r="ML234" s="3"/>
      <c r="MM234" s="3"/>
      <c r="MN234" s="3"/>
      <c r="MO234" s="3"/>
      <c r="MP234" s="3"/>
      <c r="MQ234" s="3"/>
      <c r="MR234" s="3"/>
      <c r="MS234" s="3"/>
      <c r="MT234" s="3"/>
      <c r="MU234" s="3"/>
      <c r="MV234" s="3"/>
      <c r="MW234" s="3"/>
      <c r="MX234" s="3"/>
      <c r="MY234" s="3"/>
      <c r="MZ234" s="3"/>
      <c r="NA234" s="3"/>
      <c r="NB234" s="3"/>
      <c r="NC234" s="3"/>
      <c r="ND234" s="3"/>
      <c r="NE234" s="3"/>
      <c r="NF234" s="3"/>
      <c r="NG234" s="3"/>
      <c r="NH234" s="3"/>
      <c r="NI234" s="3"/>
      <c r="NJ234" s="3"/>
      <c r="NK234" s="3"/>
      <c r="NL234" s="3"/>
      <c r="NM234" s="3"/>
      <c r="NN234" s="3"/>
      <c r="NO234" s="3"/>
      <c r="NP234" s="3"/>
      <c r="NQ234" s="3"/>
      <c r="NR234" s="3"/>
      <c r="NS234" s="3"/>
      <c r="NT234" s="3"/>
      <c r="NU234" s="3"/>
      <c r="NV234" s="3"/>
      <c r="NW234" s="3"/>
      <c r="NX234" s="3"/>
      <c r="NY234" s="3"/>
      <c r="NZ234" s="3"/>
      <c r="OA234" s="3"/>
      <c r="OB234" s="3"/>
      <c r="OC234" s="3"/>
      <c r="OD234" s="3"/>
      <c r="OE234" s="3"/>
      <c r="OF234" s="3"/>
      <c r="OG234" s="3"/>
      <c r="OH234" s="3"/>
      <c r="OI234" s="3"/>
      <c r="OJ234" s="3"/>
      <c r="OK234" s="3"/>
      <c r="OL234" s="3"/>
      <c r="OM234" s="3"/>
      <c r="ON234" s="3"/>
      <c r="OO234" s="3"/>
      <c r="OP234" s="3"/>
      <c r="OQ234" s="3"/>
      <c r="OR234" s="3"/>
      <c r="OS234" s="3"/>
      <c r="OT234" s="3"/>
      <c r="OU234" s="3"/>
      <c r="OV234" s="3"/>
      <c r="OW234" s="3"/>
      <c r="OX234" s="3"/>
      <c r="OY234" s="3"/>
      <c r="OZ234" s="3"/>
      <c r="PA234" s="3"/>
      <c r="PB234" s="3"/>
      <c r="PC234" s="3"/>
      <c r="PD234" s="3"/>
      <c r="PE234" s="3"/>
      <c r="PF234" s="3"/>
      <c r="PG234" s="3"/>
      <c r="PH234" s="3"/>
      <c r="PI234" s="3"/>
      <c r="PJ234" s="3"/>
      <c r="PK234" s="3"/>
      <c r="PL234" s="3"/>
      <c r="PM234" s="3"/>
      <c r="PN234" s="3"/>
      <c r="PO234" s="3"/>
      <c r="PP234" s="3"/>
      <c r="PQ234" s="3"/>
      <c r="PR234" s="3"/>
      <c r="PS234" s="3"/>
      <c r="PT234" s="3"/>
      <c r="PU234" s="3"/>
      <c r="PV234" s="3"/>
      <c r="PW234" s="3"/>
      <c r="PX234" s="3"/>
      <c r="PY234" s="3"/>
      <c r="PZ234" s="3"/>
      <c r="QA234" s="3"/>
      <c r="QB234" s="3"/>
      <c r="QC234" s="3"/>
      <c r="QD234" s="3"/>
      <c r="QE234" s="3"/>
      <c r="QF234" s="3"/>
      <c r="QG234" s="3"/>
      <c r="QH234" s="3"/>
      <c r="QI234" s="3"/>
      <c r="QJ234" s="3"/>
      <c r="QK234" s="3"/>
      <c r="QL234" s="3"/>
      <c r="QM234" s="3"/>
      <c r="QN234" s="3"/>
      <c r="QO234" s="3"/>
      <c r="QP234" s="3"/>
      <c r="QQ234" s="3"/>
      <c r="QR234" s="3"/>
      <c r="QS234" s="3"/>
      <c r="QT234" s="3"/>
      <c r="QU234" s="3"/>
      <c r="QV234" s="3"/>
      <c r="QW234" s="3"/>
      <c r="QX234" s="3"/>
      <c r="QY234" s="3"/>
      <c r="QZ234" s="3"/>
      <c r="RA234" s="3"/>
      <c r="RB234" s="3"/>
      <c r="RC234" s="3"/>
      <c r="RD234" s="3"/>
      <c r="RE234" s="3"/>
      <c r="RF234" s="3"/>
      <c r="RG234" s="3"/>
      <c r="RH234" s="3"/>
      <c r="RI234" s="3"/>
      <c r="RJ234" s="3"/>
      <c r="RK234" s="3"/>
      <c r="RL234" s="3"/>
      <c r="RM234" s="3"/>
      <c r="RN234" s="3"/>
      <c r="RO234" s="3"/>
      <c r="RP234" s="3"/>
      <c r="RQ234" s="3"/>
      <c r="RR234" s="3"/>
      <c r="RS234" s="3"/>
      <c r="RT234" s="3"/>
      <c r="RU234" s="3"/>
      <c r="RV234" s="3"/>
      <c r="RW234" s="3"/>
      <c r="RX234" s="3"/>
      <c r="RY234" s="3"/>
      <c r="RZ234" s="3"/>
      <c r="SA234" s="3"/>
      <c r="SB234" s="3"/>
      <c r="SC234" s="3"/>
      <c r="SD234" s="3"/>
      <c r="SE234" s="3"/>
      <c r="SF234" s="3"/>
      <c r="SG234" s="3"/>
      <c r="SH234" s="3"/>
      <c r="SI234" s="3"/>
      <c r="SJ234" s="3"/>
      <c r="SK234" s="3"/>
      <c r="SL234" s="3"/>
      <c r="SM234" s="3"/>
      <c r="SN234" s="3"/>
      <c r="SO234" s="3"/>
      <c r="SP234" s="3"/>
      <c r="SQ234" s="3"/>
      <c r="SR234" s="3"/>
      <c r="SS234" s="3"/>
      <c r="ST234" s="3"/>
      <c r="SU234" s="3"/>
      <c r="SV234" s="3"/>
      <c r="SW234" s="3"/>
      <c r="SX234" s="3"/>
      <c r="SY234" s="3"/>
      <c r="SZ234" s="3"/>
      <c r="TA234" s="3"/>
      <c r="TB234" s="3"/>
      <c r="TC234" s="3"/>
      <c r="TD234" s="3"/>
      <c r="TE234" s="3"/>
      <c r="TF234" s="3"/>
      <c r="TG234" s="3"/>
      <c r="TH234" s="3"/>
      <c r="TI234" s="3"/>
      <c r="TJ234" s="3"/>
      <c r="TK234" s="3"/>
      <c r="TL234" s="3"/>
      <c r="TM234" s="3"/>
      <c r="TN234" s="3"/>
      <c r="TO234" s="3"/>
      <c r="TP234" s="3"/>
      <c r="TQ234" s="3"/>
      <c r="TR234" s="3"/>
      <c r="TS234" s="3"/>
      <c r="TT234" s="3"/>
      <c r="TU234" s="3"/>
      <c r="TV234" s="3"/>
      <c r="TW234" s="3"/>
      <c r="TX234" s="3"/>
      <c r="TY234" s="3"/>
      <c r="TZ234" s="3"/>
      <c r="UA234" s="3"/>
      <c r="UB234" s="3"/>
      <c r="UC234" s="3"/>
      <c r="UD234" s="3"/>
      <c r="UE234" s="3"/>
      <c r="UF234" s="3"/>
      <c r="UG234" s="3"/>
      <c r="UH234" s="3"/>
      <c r="UI234" s="3"/>
      <c r="UJ234" s="3"/>
      <c r="UK234" s="3"/>
      <c r="UL234" s="3"/>
      <c r="UM234" s="3"/>
      <c r="UN234" s="3"/>
      <c r="UO234" s="3"/>
      <c r="UP234" s="3"/>
      <c r="UQ234" s="3"/>
      <c r="UR234" s="3"/>
      <c r="US234" s="3"/>
      <c r="UT234" s="3"/>
      <c r="UU234" s="3"/>
      <c r="UV234" s="3"/>
      <c r="UW234" s="3"/>
      <c r="UX234" s="3"/>
      <c r="UY234" s="3"/>
      <c r="UZ234" s="3"/>
      <c r="VA234" s="3"/>
      <c r="VB234" s="3"/>
      <c r="VC234" s="3"/>
      <c r="VD234" s="3"/>
      <c r="VE234" s="3"/>
      <c r="VF234" s="3"/>
      <c r="VG234" s="3"/>
      <c r="VH234" s="3"/>
      <c r="VI234" s="3"/>
      <c r="VJ234" s="3"/>
      <c r="VK234" s="3"/>
      <c r="VL234" s="3"/>
      <c r="VM234" s="3"/>
      <c r="VN234" s="3"/>
      <c r="VO234" s="3"/>
      <c r="VP234" s="3"/>
      <c r="VQ234" s="3"/>
      <c r="VR234" s="3"/>
      <c r="VS234" s="3"/>
      <c r="VT234" s="3"/>
      <c r="VU234" s="3"/>
      <c r="VV234" s="3"/>
      <c r="VW234" s="3"/>
      <c r="VX234" s="3"/>
      <c r="VY234" s="3"/>
      <c r="VZ234" s="3"/>
      <c r="WA234" s="3"/>
      <c r="WB234" s="3"/>
      <c r="WC234" s="3"/>
      <c r="WD234" s="3"/>
      <c r="WE234" s="3"/>
      <c r="WF234" s="3"/>
      <c r="WG234" s="3"/>
      <c r="WH234" s="3"/>
      <c r="WI234" s="3"/>
      <c r="WJ234" s="3"/>
      <c r="WK234" s="3"/>
      <c r="WL234" s="3"/>
      <c r="WM234" s="3"/>
      <c r="WN234" s="3"/>
      <c r="WO234" s="3"/>
      <c r="WP234" s="3"/>
      <c r="WQ234" s="3"/>
      <c r="WR234" s="3"/>
      <c r="WS234" s="3"/>
      <c r="WT234" s="3"/>
      <c r="WU234" s="3"/>
      <c r="WV234" s="3"/>
      <c r="WW234" s="3"/>
      <c r="WX234" s="3"/>
      <c r="WY234" s="3"/>
      <c r="WZ234" s="3"/>
      <c r="XA234" s="3"/>
      <c r="XB234" s="3"/>
      <c r="XC234" s="3"/>
      <c r="XD234" s="3"/>
      <c r="XE234" s="3"/>
      <c r="XF234" s="3"/>
      <c r="XG234" s="3"/>
      <c r="XH234" s="3"/>
      <c r="XI234" s="3"/>
      <c r="XJ234" s="3"/>
      <c r="XK234" s="3"/>
      <c r="XL234" s="3"/>
      <c r="XM234" s="3"/>
      <c r="XN234" s="3"/>
      <c r="XO234" s="3"/>
      <c r="XP234" s="3"/>
      <c r="XQ234" s="3"/>
      <c r="XR234" s="3"/>
      <c r="XS234" s="3"/>
      <c r="XT234" s="3"/>
      <c r="XU234" s="3"/>
      <c r="XV234" s="3"/>
      <c r="XW234" s="3"/>
      <c r="XX234" s="3"/>
      <c r="XY234" s="3"/>
      <c r="XZ234" s="3"/>
      <c r="YA234" s="3"/>
      <c r="YB234" s="3"/>
      <c r="YC234" s="3"/>
      <c r="YD234" s="3"/>
      <c r="YE234" s="3"/>
      <c r="YF234" s="3"/>
      <c r="YG234" s="3"/>
      <c r="YH234" s="3"/>
      <c r="YI234" s="3"/>
      <c r="YJ234" s="3"/>
      <c r="YK234" s="3"/>
      <c r="YL234" s="3"/>
      <c r="YM234" s="3"/>
      <c r="YN234" s="3"/>
      <c r="YO234" s="3"/>
      <c r="YP234" s="3"/>
      <c r="YQ234" s="3"/>
      <c r="YR234" s="3"/>
      <c r="YS234" s="3"/>
      <c r="YT234" s="3"/>
      <c r="YU234" s="3"/>
      <c r="YV234" s="3"/>
      <c r="YW234" s="3"/>
      <c r="YX234" s="3"/>
      <c r="YY234" s="3"/>
      <c r="YZ234" s="3"/>
      <c r="ZA234" s="3"/>
      <c r="ZB234" s="3"/>
      <c r="ZC234" s="3"/>
      <c r="ZD234" s="3"/>
      <c r="ZE234" s="3"/>
      <c r="ZF234" s="3"/>
      <c r="ZG234" s="3"/>
      <c r="ZH234" s="3"/>
      <c r="ZI234" s="3"/>
      <c r="ZJ234" s="3"/>
      <c r="ZK234" s="3"/>
      <c r="ZL234" s="3"/>
      <c r="ZM234" s="3"/>
      <c r="ZN234" s="3"/>
      <c r="ZO234" s="3"/>
      <c r="ZP234" s="3"/>
      <c r="ZQ234" s="3"/>
      <c r="ZR234" s="3"/>
      <c r="ZS234" s="3"/>
      <c r="ZT234" s="3"/>
      <c r="ZU234" s="3"/>
      <c r="ZV234" s="3"/>
      <c r="ZW234" s="3"/>
      <c r="ZX234" s="3"/>
      <c r="ZY234" s="3"/>
      <c r="ZZ234" s="3"/>
      <c r="AAA234" s="3"/>
      <c r="AAB234" s="3"/>
      <c r="AAC234" s="3"/>
      <c r="AAD234" s="3"/>
      <c r="AAE234" s="3"/>
      <c r="AAF234" s="3"/>
      <c r="AAG234" s="3"/>
      <c r="AAH234" s="3"/>
      <c r="AAI234" s="3"/>
      <c r="AAJ234" s="3"/>
      <c r="AAK234" s="3"/>
      <c r="AAL234" s="3"/>
      <c r="AAM234" s="3"/>
      <c r="AAN234" s="3"/>
      <c r="AAO234" s="3"/>
      <c r="AAP234" s="3"/>
      <c r="AAQ234" s="3"/>
      <c r="AAR234" s="3"/>
      <c r="AAS234" s="3"/>
      <c r="AAT234" s="3"/>
      <c r="AAU234" s="3"/>
      <c r="AAV234" s="3"/>
      <c r="AAW234" s="3"/>
      <c r="AAX234" s="3"/>
      <c r="AAY234" s="3"/>
      <c r="AAZ234" s="3"/>
      <c r="ABA234" s="3"/>
      <c r="ABB234" s="3"/>
      <c r="ABC234" s="3"/>
      <c r="ABD234" s="3"/>
      <c r="ABE234" s="3"/>
      <c r="ABF234" s="3"/>
      <c r="ABG234" s="3"/>
      <c r="ABH234" s="3"/>
    </row>
    <row r="235" spans="1:736" s="2" customFormat="1" ht="71.25">
      <c r="A235" s="92" t="s">
        <v>1074</v>
      </c>
      <c r="B235" s="93" t="s">
        <v>841</v>
      </c>
      <c r="C235" s="87" t="s">
        <v>842</v>
      </c>
      <c r="D235" s="87" t="s">
        <v>848</v>
      </c>
      <c r="E235" s="174" t="s">
        <v>849</v>
      </c>
      <c r="F235" s="93" t="s">
        <v>320</v>
      </c>
      <c r="G235" s="93" t="s">
        <v>318</v>
      </c>
      <c r="H235" s="135">
        <v>3</v>
      </c>
      <c r="I235" s="90">
        <v>3</v>
      </c>
      <c r="J235" s="90">
        <v>1</v>
      </c>
      <c r="K235" s="136">
        <f t="shared" si="26"/>
        <v>2.3333333333333335</v>
      </c>
      <c r="L235" s="91" t="str">
        <f t="shared" si="27"/>
        <v>MEDIA</v>
      </c>
      <c r="M235" s="94" t="s">
        <v>284</v>
      </c>
      <c r="N235" s="180" t="s">
        <v>1108</v>
      </c>
      <c r="O235" s="180" t="s">
        <v>1141</v>
      </c>
      <c r="P235" s="180" t="s">
        <v>1138</v>
      </c>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c r="IW235" s="3"/>
      <c r="IX235" s="3"/>
      <c r="IY235" s="3"/>
      <c r="IZ235" s="3"/>
      <c r="JA235" s="3"/>
      <c r="JB235" s="3"/>
      <c r="JC235" s="3"/>
      <c r="JD235" s="3"/>
      <c r="JE235" s="3"/>
      <c r="JF235" s="3"/>
      <c r="JG235" s="3"/>
      <c r="JH235" s="3"/>
      <c r="JI235" s="3"/>
      <c r="JJ235" s="3"/>
      <c r="JK235" s="3"/>
      <c r="JL235" s="3"/>
      <c r="JM235" s="3"/>
      <c r="JN235" s="3"/>
      <c r="JO235" s="3"/>
      <c r="JP235" s="3"/>
      <c r="JQ235" s="3"/>
      <c r="JR235" s="3"/>
      <c r="JS235" s="3"/>
      <c r="JT235" s="3"/>
      <c r="JU235" s="3"/>
      <c r="JV235" s="3"/>
      <c r="JW235" s="3"/>
      <c r="JX235" s="3"/>
      <c r="JY235" s="3"/>
      <c r="JZ235" s="3"/>
      <c r="KA235" s="3"/>
      <c r="KB235" s="3"/>
      <c r="KC235" s="3"/>
      <c r="KD235" s="3"/>
      <c r="KE235" s="3"/>
      <c r="KF235" s="3"/>
      <c r="KG235" s="3"/>
      <c r="KH235" s="3"/>
      <c r="KI235" s="3"/>
      <c r="KJ235" s="3"/>
      <c r="KK235" s="3"/>
      <c r="KL235" s="3"/>
      <c r="KM235" s="3"/>
      <c r="KN235" s="3"/>
      <c r="KO235" s="3"/>
      <c r="KP235" s="3"/>
      <c r="KQ235" s="3"/>
      <c r="KR235" s="3"/>
      <c r="KS235" s="3"/>
      <c r="KT235" s="3"/>
      <c r="KU235" s="3"/>
      <c r="KV235" s="3"/>
      <c r="KW235" s="3"/>
      <c r="KX235" s="3"/>
      <c r="KY235" s="3"/>
      <c r="KZ235" s="3"/>
      <c r="LA235" s="3"/>
      <c r="LB235" s="3"/>
      <c r="LC235" s="3"/>
      <c r="LD235" s="3"/>
      <c r="LE235" s="3"/>
      <c r="LF235" s="3"/>
      <c r="LG235" s="3"/>
      <c r="LH235" s="3"/>
      <c r="LI235" s="3"/>
      <c r="LJ235" s="3"/>
      <c r="LK235" s="3"/>
      <c r="LL235" s="3"/>
      <c r="LM235" s="3"/>
      <c r="LN235" s="3"/>
      <c r="LO235" s="3"/>
      <c r="LP235" s="3"/>
      <c r="LQ235" s="3"/>
      <c r="LR235" s="3"/>
      <c r="LS235" s="3"/>
      <c r="LT235" s="3"/>
      <c r="LU235" s="3"/>
      <c r="LV235" s="3"/>
      <c r="LW235" s="3"/>
      <c r="LX235" s="3"/>
      <c r="LY235" s="3"/>
      <c r="LZ235" s="3"/>
      <c r="MA235" s="3"/>
      <c r="MB235" s="3"/>
      <c r="MC235" s="3"/>
      <c r="MD235" s="3"/>
      <c r="ME235" s="3"/>
      <c r="MF235" s="3"/>
      <c r="MG235" s="3"/>
      <c r="MH235" s="3"/>
      <c r="MI235" s="3"/>
      <c r="MJ235" s="3"/>
      <c r="MK235" s="3"/>
      <c r="ML235" s="3"/>
      <c r="MM235" s="3"/>
      <c r="MN235" s="3"/>
      <c r="MO235" s="3"/>
      <c r="MP235" s="3"/>
      <c r="MQ235" s="3"/>
      <c r="MR235" s="3"/>
      <c r="MS235" s="3"/>
      <c r="MT235" s="3"/>
      <c r="MU235" s="3"/>
      <c r="MV235" s="3"/>
      <c r="MW235" s="3"/>
      <c r="MX235" s="3"/>
      <c r="MY235" s="3"/>
      <c r="MZ235" s="3"/>
      <c r="NA235" s="3"/>
      <c r="NB235" s="3"/>
      <c r="NC235" s="3"/>
      <c r="ND235" s="3"/>
      <c r="NE235" s="3"/>
      <c r="NF235" s="3"/>
      <c r="NG235" s="3"/>
      <c r="NH235" s="3"/>
      <c r="NI235" s="3"/>
      <c r="NJ235" s="3"/>
      <c r="NK235" s="3"/>
      <c r="NL235" s="3"/>
      <c r="NM235" s="3"/>
      <c r="NN235" s="3"/>
      <c r="NO235" s="3"/>
      <c r="NP235" s="3"/>
      <c r="NQ235" s="3"/>
      <c r="NR235" s="3"/>
      <c r="NS235" s="3"/>
      <c r="NT235" s="3"/>
      <c r="NU235" s="3"/>
      <c r="NV235" s="3"/>
      <c r="NW235" s="3"/>
      <c r="NX235" s="3"/>
      <c r="NY235" s="3"/>
      <c r="NZ235" s="3"/>
      <c r="OA235" s="3"/>
      <c r="OB235" s="3"/>
      <c r="OC235" s="3"/>
      <c r="OD235" s="3"/>
      <c r="OE235" s="3"/>
      <c r="OF235" s="3"/>
      <c r="OG235" s="3"/>
      <c r="OH235" s="3"/>
      <c r="OI235" s="3"/>
      <c r="OJ235" s="3"/>
      <c r="OK235" s="3"/>
      <c r="OL235" s="3"/>
      <c r="OM235" s="3"/>
      <c r="ON235" s="3"/>
      <c r="OO235" s="3"/>
      <c r="OP235" s="3"/>
      <c r="OQ235" s="3"/>
      <c r="OR235" s="3"/>
      <c r="OS235" s="3"/>
      <c r="OT235" s="3"/>
      <c r="OU235" s="3"/>
      <c r="OV235" s="3"/>
      <c r="OW235" s="3"/>
      <c r="OX235" s="3"/>
      <c r="OY235" s="3"/>
      <c r="OZ235" s="3"/>
      <c r="PA235" s="3"/>
      <c r="PB235" s="3"/>
      <c r="PC235" s="3"/>
      <c r="PD235" s="3"/>
      <c r="PE235" s="3"/>
      <c r="PF235" s="3"/>
      <c r="PG235" s="3"/>
      <c r="PH235" s="3"/>
      <c r="PI235" s="3"/>
      <c r="PJ235" s="3"/>
      <c r="PK235" s="3"/>
      <c r="PL235" s="3"/>
      <c r="PM235" s="3"/>
      <c r="PN235" s="3"/>
      <c r="PO235" s="3"/>
      <c r="PP235" s="3"/>
      <c r="PQ235" s="3"/>
      <c r="PR235" s="3"/>
      <c r="PS235" s="3"/>
      <c r="PT235" s="3"/>
      <c r="PU235" s="3"/>
      <c r="PV235" s="3"/>
      <c r="PW235" s="3"/>
      <c r="PX235" s="3"/>
      <c r="PY235" s="3"/>
      <c r="PZ235" s="3"/>
      <c r="QA235" s="3"/>
      <c r="QB235" s="3"/>
      <c r="QC235" s="3"/>
      <c r="QD235" s="3"/>
      <c r="QE235" s="3"/>
      <c r="QF235" s="3"/>
      <c r="QG235" s="3"/>
      <c r="QH235" s="3"/>
      <c r="QI235" s="3"/>
      <c r="QJ235" s="3"/>
      <c r="QK235" s="3"/>
      <c r="QL235" s="3"/>
      <c r="QM235" s="3"/>
      <c r="QN235" s="3"/>
      <c r="QO235" s="3"/>
      <c r="QP235" s="3"/>
      <c r="QQ235" s="3"/>
      <c r="QR235" s="3"/>
      <c r="QS235" s="3"/>
      <c r="QT235" s="3"/>
      <c r="QU235" s="3"/>
      <c r="QV235" s="3"/>
      <c r="QW235" s="3"/>
      <c r="QX235" s="3"/>
      <c r="QY235" s="3"/>
      <c r="QZ235" s="3"/>
      <c r="RA235" s="3"/>
      <c r="RB235" s="3"/>
      <c r="RC235" s="3"/>
      <c r="RD235" s="3"/>
      <c r="RE235" s="3"/>
      <c r="RF235" s="3"/>
      <c r="RG235" s="3"/>
      <c r="RH235" s="3"/>
      <c r="RI235" s="3"/>
      <c r="RJ235" s="3"/>
      <c r="RK235" s="3"/>
      <c r="RL235" s="3"/>
      <c r="RM235" s="3"/>
      <c r="RN235" s="3"/>
      <c r="RO235" s="3"/>
      <c r="RP235" s="3"/>
      <c r="RQ235" s="3"/>
      <c r="RR235" s="3"/>
      <c r="RS235" s="3"/>
      <c r="RT235" s="3"/>
      <c r="RU235" s="3"/>
      <c r="RV235" s="3"/>
      <c r="RW235" s="3"/>
      <c r="RX235" s="3"/>
      <c r="RY235" s="3"/>
      <c r="RZ235" s="3"/>
      <c r="SA235" s="3"/>
      <c r="SB235" s="3"/>
      <c r="SC235" s="3"/>
      <c r="SD235" s="3"/>
      <c r="SE235" s="3"/>
      <c r="SF235" s="3"/>
      <c r="SG235" s="3"/>
      <c r="SH235" s="3"/>
      <c r="SI235" s="3"/>
      <c r="SJ235" s="3"/>
      <c r="SK235" s="3"/>
      <c r="SL235" s="3"/>
      <c r="SM235" s="3"/>
      <c r="SN235" s="3"/>
      <c r="SO235" s="3"/>
      <c r="SP235" s="3"/>
      <c r="SQ235" s="3"/>
      <c r="SR235" s="3"/>
      <c r="SS235" s="3"/>
      <c r="ST235" s="3"/>
      <c r="SU235" s="3"/>
      <c r="SV235" s="3"/>
      <c r="SW235" s="3"/>
      <c r="SX235" s="3"/>
      <c r="SY235" s="3"/>
      <c r="SZ235" s="3"/>
      <c r="TA235" s="3"/>
      <c r="TB235" s="3"/>
      <c r="TC235" s="3"/>
      <c r="TD235" s="3"/>
      <c r="TE235" s="3"/>
      <c r="TF235" s="3"/>
      <c r="TG235" s="3"/>
      <c r="TH235" s="3"/>
      <c r="TI235" s="3"/>
      <c r="TJ235" s="3"/>
      <c r="TK235" s="3"/>
      <c r="TL235" s="3"/>
      <c r="TM235" s="3"/>
      <c r="TN235" s="3"/>
      <c r="TO235" s="3"/>
      <c r="TP235" s="3"/>
      <c r="TQ235" s="3"/>
      <c r="TR235" s="3"/>
      <c r="TS235" s="3"/>
      <c r="TT235" s="3"/>
      <c r="TU235" s="3"/>
      <c r="TV235" s="3"/>
      <c r="TW235" s="3"/>
      <c r="TX235" s="3"/>
      <c r="TY235" s="3"/>
      <c r="TZ235" s="3"/>
      <c r="UA235" s="3"/>
      <c r="UB235" s="3"/>
      <c r="UC235" s="3"/>
      <c r="UD235" s="3"/>
      <c r="UE235" s="3"/>
      <c r="UF235" s="3"/>
      <c r="UG235" s="3"/>
      <c r="UH235" s="3"/>
      <c r="UI235" s="3"/>
      <c r="UJ235" s="3"/>
      <c r="UK235" s="3"/>
      <c r="UL235" s="3"/>
      <c r="UM235" s="3"/>
      <c r="UN235" s="3"/>
      <c r="UO235" s="3"/>
      <c r="UP235" s="3"/>
      <c r="UQ235" s="3"/>
      <c r="UR235" s="3"/>
      <c r="US235" s="3"/>
      <c r="UT235" s="3"/>
      <c r="UU235" s="3"/>
      <c r="UV235" s="3"/>
      <c r="UW235" s="3"/>
      <c r="UX235" s="3"/>
      <c r="UY235" s="3"/>
      <c r="UZ235" s="3"/>
      <c r="VA235" s="3"/>
      <c r="VB235" s="3"/>
      <c r="VC235" s="3"/>
      <c r="VD235" s="3"/>
      <c r="VE235" s="3"/>
      <c r="VF235" s="3"/>
      <c r="VG235" s="3"/>
      <c r="VH235" s="3"/>
      <c r="VI235" s="3"/>
      <c r="VJ235" s="3"/>
      <c r="VK235" s="3"/>
      <c r="VL235" s="3"/>
      <c r="VM235" s="3"/>
      <c r="VN235" s="3"/>
      <c r="VO235" s="3"/>
      <c r="VP235" s="3"/>
      <c r="VQ235" s="3"/>
      <c r="VR235" s="3"/>
      <c r="VS235" s="3"/>
      <c r="VT235" s="3"/>
      <c r="VU235" s="3"/>
      <c r="VV235" s="3"/>
      <c r="VW235" s="3"/>
      <c r="VX235" s="3"/>
      <c r="VY235" s="3"/>
      <c r="VZ235" s="3"/>
      <c r="WA235" s="3"/>
      <c r="WB235" s="3"/>
      <c r="WC235" s="3"/>
      <c r="WD235" s="3"/>
      <c r="WE235" s="3"/>
      <c r="WF235" s="3"/>
      <c r="WG235" s="3"/>
      <c r="WH235" s="3"/>
      <c r="WI235" s="3"/>
      <c r="WJ235" s="3"/>
      <c r="WK235" s="3"/>
      <c r="WL235" s="3"/>
      <c r="WM235" s="3"/>
      <c r="WN235" s="3"/>
      <c r="WO235" s="3"/>
      <c r="WP235" s="3"/>
      <c r="WQ235" s="3"/>
      <c r="WR235" s="3"/>
      <c r="WS235" s="3"/>
      <c r="WT235" s="3"/>
      <c r="WU235" s="3"/>
      <c r="WV235" s="3"/>
      <c r="WW235" s="3"/>
      <c r="WX235" s="3"/>
      <c r="WY235" s="3"/>
      <c r="WZ235" s="3"/>
      <c r="XA235" s="3"/>
      <c r="XB235" s="3"/>
      <c r="XC235" s="3"/>
      <c r="XD235" s="3"/>
      <c r="XE235" s="3"/>
      <c r="XF235" s="3"/>
      <c r="XG235" s="3"/>
      <c r="XH235" s="3"/>
      <c r="XI235" s="3"/>
      <c r="XJ235" s="3"/>
      <c r="XK235" s="3"/>
      <c r="XL235" s="3"/>
      <c r="XM235" s="3"/>
      <c r="XN235" s="3"/>
      <c r="XO235" s="3"/>
      <c r="XP235" s="3"/>
      <c r="XQ235" s="3"/>
      <c r="XR235" s="3"/>
      <c r="XS235" s="3"/>
      <c r="XT235" s="3"/>
      <c r="XU235" s="3"/>
      <c r="XV235" s="3"/>
      <c r="XW235" s="3"/>
      <c r="XX235" s="3"/>
      <c r="XY235" s="3"/>
      <c r="XZ235" s="3"/>
      <c r="YA235" s="3"/>
      <c r="YB235" s="3"/>
      <c r="YC235" s="3"/>
      <c r="YD235" s="3"/>
      <c r="YE235" s="3"/>
      <c r="YF235" s="3"/>
      <c r="YG235" s="3"/>
      <c r="YH235" s="3"/>
      <c r="YI235" s="3"/>
      <c r="YJ235" s="3"/>
      <c r="YK235" s="3"/>
      <c r="YL235" s="3"/>
      <c r="YM235" s="3"/>
      <c r="YN235" s="3"/>
      <c r="YO235" s="3"/>
      <c r="YP235" s="3"/>
      <c r="YQ235" s="3"/>
      <c r="YR235" s="3"/>
      <c r="YS235" s="3"/>
      <c r="YT235" s="3"/>
      <c r="YU235" s="3"/>
      <c r="YV235" s="3"/>
      <c r="YW235" s="3"/>
      <c r="YX235" s="3"/>
      <c r="YY235" s="3"/>
      <c r="YZ235" s="3"/>
      <c r="ZA235" s="3"/>
      <c r="ZB235" s="3"/>
      <c r="ZC235" s="3"/>
      <c r="ZD235" s="3"/>
      <c r="ZE235" s="3"/>
      <c r="ZF235" s="3"/>
      <c r="ZG235" s="3"/>
      <c r="ZH235" s="3"/>
      <c r="ZI235" s="3"/>
      <c r="ZJ235" s="3"/>
      <c r="ZK235" s="3"/>
      <c r="ZL235" s="3"/>
      <c r="ZM235" s="3"/>
      <c r="ZN235" s="3"/>
      <c r="ZO235" s="3"/>
      <c r="ZP235" s="3"/>
      <c r="ZQ235" s="3"/>
      <c r="ZR235" s="3"/>
      <c r="ZS235" s="3"/>
      <c r="ZT235" s="3"/>
      <c r="ZU235" s="3"/>
      <c r="ZV235" s="3"/>
      <c r="ZW235" s="3"/>
      <c r="ZX235" s="3"/>
      <c r="ZY235" s="3"/>
      <c r="ZZ235" s="3"/>
      <c r="AAA235" s="3"/>
      <c r="AAB235" s="3"/>
      <c r="AAC235" s="3"/>
      <c r="AAD235" s="3"/>
      <c r="AAE235" s="3"/>
      <c r="AAF235" s="3"/>
      <c r="AAG235" s="3"/>
      <c r="AAH235" s="3"/>
      <c r="AAI235" s="3"/>
      <c r="AAJ235" s="3"/>
      <c r="AAK235" s="3"/>
      <c r="AAL235" s="3"/>
      <c r="AAM235" s="3"/>
      <c r="AAN235" s="3"/>
      <c r="AAO235" s="3"/>
      <c r="AAP235" s="3"/>
      <c r="AAQ235" s="3"/>
      <c r="AAR235" s="3"/>
      <c r="AAS235" s="3"/>
      <c r="AAT235" s="3"/>
      <c r="AAU235" s="3"/>
      <c r="AAV235" s="3"/>
      <c r="AAW235" s="3"/>
      <c r="AAX235" s="3"/>
      <c r="AAY235" s="3"/>
      <c r="AAZ235" s="3"/>
      <c r="ABA235" s="3"/>
      <c r="ABB235" s="3"/>
      <c r="ABC235" s="3"/>
      <c r="ABD235" s="3"/>
      <c r="ABE235" s="3"/>
      <c r="ABF235" s="3"/>
      <c r="ABG235" s="3"/>
      <c r="ABH235" s="3"/>
    </row>
    <row r="236" spans="1:736" s="2" customFormat="1" ht="42.75">
      <c r="A236" s="92" t="s">
        <v>1075</v>
      </c>
      <c r="B236" s="93" t="s">
        <v>841</v>
      </c>
      <c r="C236" s="87" t="s">
        <v>842</v>
      </c>
      <c r="D236" s="87" t="s">
        <v>850</v>
      </c>
      <c r="E236" s="174" t="s">
        <v>321</v>
      </c>
      <c r="F236" s="93" t="s">
        <v>320</v>
      </c>
      <c r="G236" s="93" t="s">
        <v>318</v>
      </c>
      <c r="H236" s="135">
        <v>3</v>
      </c>
      <c r="I236" s="90">
        <v>3</v>
      </c>
      <c r="J236" s="90">
        <v>1</v>
      </c>
      <c r="K236" s="136">
        <f t="shared" si="26"/>
        <v>2.3333333333333335</v>
      </c>
      <c r="L236" s="91" t="str">
        <f t="shared" si="27"/>
        <v>MEDIA</v>
      </c>
      <c r="M236" s="94" t="s">
        <v>284</v>
      </c>
      <c r="N236" s="180" t="s">
        <v>1108</v>
      </c>
      <c r="O236" s="180" t="s">
        <v>1141</v>
      </c>
      <c r="P236" s="180" t="s">
        <v>1138</v>
      </c>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c r="IW236" s="3"/>
      <c r="IX236" s="3"/>
      <c r="IY236" s="3"/>
      <c r="IZ236" s="3"/>
      <c r="JA236" s="3"/>
      <c r="JB236" s="3"/>
      <c r="JC236" s="3"/>
      <c r="JD236" s="3"/>
      <c r="JE236" s="3"/>
      <c r="JF236" s="3"/>
      <c r="JG236" s="3"/>
      <c r="JH236" s="3"/>
      <c r="JI236" s="3"/>
      <c r="JJ236" s="3"/>
      <c r="JK236" s="3"/>
      <c r="JL236" s="3"/>
      <c r="JM236" s="3"/>
      <c r="JN236" s="3"/>
      <c r="JO236" s="3"/>
      <c r="JP236" s="3"/>
      <c r="JQ236" s="3"/>
      <c r="JR236" s="3"/>
      <c r="JS236" s="3"/>
      <c r="JT236" s="3"/>
      <c r="JU236" s="3"/>
      <c r="JV236" s="3"/>
      <c r="JW236" s="3"/>
      <c r="JX236" s="3"/>
      <c r="JY236" s="3"/>
      <c r="JZ236" s="3"/>
      <c r="KA236" s="3"/>
      <c r="KB236" s="3"/>
      <c r="KC236" s="3"/>
      <c r="KD236" s="3"/>
      <c r="KE236" s="3"/>
      <c r="KF236" s="3"/>
      <c r="KG236" s="3"/>
      <c r="KH236" s="3"/>
      <c r="KI236" s="3"/>
      <c r="KJ236" s="3"/>
      <c r="KK236" s="3"/>
      <c r="KL236" s="3"/>
      <c r="KM236" s="3"/>
      <c r="KN236" s="3"/>
      <c r="KO236" s="3"/>
      <c r="KP236" s="3"/>
      <c r="KQ236" s="3"/>
      <c r="KR236" s="3"/>
      <c r="KS236" s="3"/>
      <c r="KT236" s="3"/>
      <c r="KU236" s="3"/>
      <c r="KV236" s="3"/>
      <c r="KW236" s="3"/>
      <c r="KX236" s="3"/>
      <c r="KY236" s="3"/>
      <c r="KZ236" s="3"/>
      <c r="LA236" s="3"/>
      <c r="LB236" s="3"/>
      <c r="LC236" s="3"/>
      <c r="LD236" s="3"/>
      <c r="LE236" s="3"/>
      <c r="LF236" s="3"/>
      <c r="LG236" s="3"/>
      <c r="LH236" s="3"/>
      <c r="LI236" s="3"/>
      <c r="LJ236" s="3"/>
      <c r="LK236" s="3"/>
      <c r="LL236" s="3"/>
      <c r="LM236" s="3"/>
      <c r="LN236" s="3"/>
      <c r="LO236" s="3"/>
      <c r="LP236" s="3"/>
      <c r="LQ236" s="3"/>
      <c r="LR236" s="3"/>
      <c r="LS236" s="3"/>
      <c r="LT236" s="3"/>
      <c r="LU236" s="3"/>
      <c r="LV236" s="3"/>
      <c r="LW236" s="3"/>
      <c r="LX236" s="3"/>
      <c r="LY236" s="3"/>
      <c r="LZ236" s="3"/>
      <c r="MA236" s="3"/>
      <c r="MB236" s="3"/>
      <c r="MC236" s="3"/>
      <c r="MD236" s="3"/>
      <c r="ME236" s="3"/>
      <c r="MF236" s="3"/>
      <c r="MG236" s="3"/>
      <c r="MH236" s="3"/>
      <c r="MI236" s="3"/>
      <c r="MJ236" s="3"/>
      <c r="MK236" s="3"/>
      <c r="ML236" s="3"/>
      <c r="MM236" s="3"/>
      <c r="MN236" s="3"/>
      <c r="MO236" s="3"/>
      <c r="MP236" s="3"/>
      <c r="MQ236" s="3"/>
      <c r="MR236" s="3"/>
      <c r="MS236" s="3"/>
      <c r="MT236" s="3"/>
      <c r="MU236" s="3"/>
      <c r="MV236" s="3"/>
      <c r="MW236" s="3"/>
      <c r="MX236" s="3"/>
      <c r="MY236" s="3"/>
      <c r="MZ236" s="3"/>
      <c r="NA236" s="3"/>
      <c r="NB236" s="3"/>
      <c r="NC236" s="3"/>
      <c r="ND236" s="3"/>
      <c r="NE236" s="3"/>
      <c r="NF236" s="3"/>
      <c r="NG236" s="3"/>
      <c r="NH236" s="3"/>
      <c r="NI236" s="3"/>
      <c r="NJ236" s="3"/>
      <c r="NK236" s="3"/>
      <c r="NL236" s="3"/>
      <c r="NM236" s="3"/>
      <c r="NN236" s="3"/>
      <c r="NO236" s="3"/>
      <c r="NP236" s="3"/>
      <c r="NQ236" s="3"/>
      <c r="NR236" s="3"/>
      <c r="NS236" s="3"/>
      <c r="NT236" s="3"/>
      <c r="NU236" s="3"/>
      <c r="NV236" s="3"/>
      <c r="NW236" s="3"/>
      <c r="NX236" s="3"/>
      <c r="NY236" s="3"/>
      <c r="NZ236" s="3"/>
      <c r="OA236" s="3"/>
      <c r="OB236" s="3"/>
      <c r="OC236" s="3"/>
      <c r="OD236" s="3"/>
      <c r="OE236" s="3"/>
      <c r="OF236" s="3"/>
      <c r="OG236" s="3"/>
      <c r="OH236" s="3"/>
      <c r="OI236" s="3"/>
      <c r="OJ236" s="3"/>
      <c r="OK236" s="3"/>
      <c r="OL236" s="3"/>
      <c r="OM236" s="3"/>
      <c r="ON236" s="3"/>
      <c r="OO236" s="3"/>
      <c r="OP236" s="3"/>
      <c r="OQ236" s="3"/>
      <c r="OR236" s="3"/>
      <c r="OS236" s="3"/>
      <c r="OT236" s="3"/>
      <c r="OU236" s="3"/>
      <c r="OV236" s="3"/>
      <c r="OW236" s="3"/>
      <c r="OX236" s="3"/>
      <c r="OY236" s="3"/>
      <c r="OZ236" s="3"/>
      <c r="PA236" s="3"/>
      <c r="PB236" s="3"/>
      <c r="PC236" s="3"/>
      <c r="PD236" s="3"/>
      <c r="PE236" s="3"/>
      <c r="PF236" s="3"/>
      <c r="PG236" s="3"/>
      <c r="PH236" s="3"/>
      <c r="PI236" s="3"/>
      <c r="PJ236" s="3"/>
      <c r="PK236" s="3"/>
      <c r="PL236" s="3"/>
      <c r="PM236" s="3"/>
      <c r="PN236" s="3"/>
      <c r="PO236" s="3"/>
      <c r="PP236" s="3"/>
      <c r="PQ236" s="3"/>
      <c r="PR236" s="3"/>
      <c r="PS236" s="3"/>
      <c r="PT236" s="3"/>
      <c r="PU236" s="3"/>
      <c r="PV236" s="3"/>
      <c r="PW236" s="3"/>
      <c r="PX236" s="3"/>
      <c r="PY236" s="3"/>
      <c r="PZ236" s="3"/>
      <c r="QA236" s="3"/>
      <c r="QB236" s="3"/>
      <c r="QC236" s="3"/>
      <c r="QD236" s="3"/>
      <c r="QE236" s="3"/>
      <c r="QF236" s="3"/>
      <c r="QG236" s="3"/>
      <c r="QH236" s="3"/>
      <c r="QI236" s="3"/>
      <c r="QJ236" s="3"/>
      <c r="QK236" s="3"/>
      <c r="QL236" s="3"/>
      <c r="QM236" s="3"/>
      <c r="QN236" s="3"/>
      <c r="QO236" s="3"/>
      <c r="QP236" s="3"/>
      <c r="QQ236" s="3"/>
      <c r="QR236" s="3"/>
      <c r="QS236" s="3"/>
      <c r="QT236" s="3"/>
      <c r="QU236" s="3"/>
      <c r="QV236" s="3"/>
      <c r="QW236" s="3"/>
      <c r="QX236" s="3"/>
      <c r="QY236" s="3"/>
      <c r="QZ236" s="3"/>
      <c r="RA236" s="3"/>
      <c r="RB236" s="3"/>
      <c r="RC236" s="3"/>
      <c r="RD236" s="3"/>
      <c r="RE236" s="3"/>
      <c r="RF236" s="3"/>
      <c r="RG236" s="3"/>
      <c r="RH236" s="3"/>
      <c r="RI236" s="3"/>
      <c r="RJ236" s="3"/>
      <c r="RK236" s="3"/>
      <c r="RL236" s="3"/>
      <c r="RM236" s="3"/>
      <c r="RN236" s="3"/>
      <c r="RO236" s="3"/>
      <c r="RP236" s="3"/>
      <c r="RQ236" s="3"/>
      <c r="RR236" s="3"/>
      <c r="RS236" s="3"/>
      <c r="RT236" s="3"/>
      <c r="RU236" s="3"/>
      <c r="RV236" s="3"/>
      <c r="RW236" s="3"/>
      <c r="RX236" s="3"/>
      <c r="RY236" s="3"/>
      <c r="RZ236" s="3"/>
      <c r="SA236" s="3"/>
      <c r="SB236" s="3"/>
      <c r="SC236" s="3"/>
      <c r="SD236" s="3"/>
      <c r="SE236" s="3"/>
      <c r="SF236" s="3"/>
      <c r="SG236" s="3"/>
      <c r="SH236" s="3"/>
      <c r="SI236" s="3"/>
      <c r="SJ236" s="3"/>
      <c r="SK236" s="3"/>
      <c r="SL236" s="3"/>
      <c r="SM236" s="3"/>
      <c r="SN236" s="3"/>
      <c r="SO236" s="3"/>
      <c r="SP236" s="3"/>
      <c r="SQ236" s="3"/>
      <c r="SR236" s="3"/>
      <c r="SS236" s="3"/>
      <c r="ST236" s="3"/>
      <c r="SU236" s="3"/>
      <c r="SV236" s="3"/>
      <c r="SW236" s="3"/>
      <c r="SX236" s="3"/>
      <c r="SY236" s="3"/>
      <c r="SZ236" s="3"/>
      <c r="TA236" s="3"/>
      <c r="TB236" s="3"/>
      <c r="TC236" s="3"/>
      <c r="TD236" s="3"/>
      <c r="TE236" s="3"/>
      <c r="TF236" s="3"/>
      <c r="TG236" s="3"/>
      <c r="TH236" s="3"/>
      <c r="TI236" s="3"/>
      <c r="TJ236" s="3"/>
      <c r="TK236" s="3"/>
      <c r="TL236" s="3"/>
      <c r="TM236" s="3"/>
      <c r="TN236" s="3"/>
      <c r="TO236" s="3"/>
      <c r="TP236" s="3"/>
      <c r="TQ236" s="3"/>
      <c r="TR236" s="3"/>
      <c r="TS236" s="3"/>
      <c r="TT236" s="3"/>
      <c r="TU236" s="3"/>
      <c r="TV236" s="3"/>
      <c r="TW236" s="3"/>
      <c r="TX236" s="3"/>
      <c r="TY236" s="3"/>
      <c r="TZ236" s="3"/>
      <c r="UA236" s="3"/>
      <c r="UB236" s="3"/>
      <c r="UC236" s="3"/>
      <c r="UD236" s="3"/>
      <c r="UE236" s="3"/>
      <c r="UF236" s="3"/>
      <c r="UG236" s="3"/>
      <c r="UH236" s="3"/>
      <c r="UI236" s="3"/>
      <c r="UJ236" s="3"/>
      <c r="UK236" s="3"/>
      <c r="UL236" s="3"/>
      <c r="UM236" s="3"/>
      <c r="UN236" s="3"/>
      <c r="UO236" s="3"/>
      <c r="UP236" s="3"/>
      <c r="UQ236" s="3"/>
      <c r="UR236" s="3"/>
      <c r="US236" s="3"/>
      <c r="UT236" s="3"/>
      <c r="UU236" s="3"/>
      <c r="UV236" s="3"/>
      <c r="UW236" s="3"/>
      <c r="UX236" s="3"/>
      <c r="UY236" s="3"/>
      <c r="UZ236" s="3"/>
      <c r="VA236" s="3"/>
      <c r="VB236" s="3"/>
      <c r="VC236" s="3"/>
      <c r="VD236" s="3"/>
      <c r="VE236" s="3"/>
      <c r="VF236" s="3"/>
      <c r="VG236" s="3"/>
      <c r="VH236" s="3"/>
      <c r="VI236" s="3"/>
      <c r="VJ236" s="3"/>
      <c r="VK236" s="3"/>
      <c r="VL236" s="3"/>
      <c r="VM236" s="3"/>
      <c r="VN236" s="3"/>
      <c r="VO236" s="3"/>
      <c r="VP236" s="3"/>
      <c r="VQ236" s="3"/>
      <c r="VR236" s="3"/>
      <c r="VS236" s="3"/>
      <c r="VT236" s="3"/>
      <c r="VU236" s="3"/>
      <c r="VV236" s="3"/>
      <c r="VW236" s="3"/>
      <c r="VX236" s="3"/>
      <c r="VY236" s="3"/>
      <c r="VZ236" s="3"/>
      <c r="WA236" s="3"/>
      <c r="WB236" s="3"/>
      <c r="WC236" s="3"/>
      <c r="WD236" s="3"/>
      <c r="WE236" s="3"/>
      <c r="WF236" s="3"/>
      <c r="WG236" s="3"/>
      <c r="WH236" s="3"/>
      <c r="WI236" s="3"/>
      <c r="WJ236" s="3"/>
      <c r="WK236" s="3"/>
      <c r="WL236" s="3"/>
      <c r="WM236" s="3"/>
      <c r="WN236" s="3"/>
      <c r="WO236" s="3"/>
      <c r="WP236" s="3"/>
      <c r="WQ236" s="3"/>
      <c r="WR236" s="3"/>
      <c r="WS236" s="3"/>
      <c r="WT236" s="3"/>
      <c r="WU236" s="3"/>
      <c r="WV236" s="3"/>
      <c r="WW236" s="3"/>
      <c r="WX236" s="3"/>
      <c r="WY236" s="3"/>
      <c r="WZ236" s="3"/>
      <c r="XA236" s="3"/>
      <c r="XB236" s="3"/>
      <c r="XC236" s="3"/>
      <c r="XD236" s="3"/>
      <c r="XE236" s="3"/>
      <c r="XF236" s="3"/>
      <c r="XG236" s="3"/>
      <c r="XH236" s="3"/>
      <c r="XI236" s="3"/>
      <c r="XJ236" s="3"/>
      <c r="XK236" s="3"/>
      <c r="XL236" s="3"/>
      <c r="XM236" s="3"/>
      <c r="XN236" s="3"/>
      <c r="XO236" s="3"/>
      <c r="XP236" s="3"/>
      <c r="XQ236" s="3"/>
      <c r="XR236" s="3"/>
      <c r="XS236" s="3"/>
      <c r="XT236" s="3"/>
      <c r="XU236" s="3"/>
      <c r="XV236" s="3"/>
      <c r="XW236" s="3"/>
      <c r="XX236" s="3"/>
      <c r="XY236" s="3"/>
      <c r="XZ236" s="3"/>
      <c r="YA236" s="3"/>
      <c r="YB236" s="3"/>
      <c r="YC236" s="3"/>
      <c r="YD236" s="3"/>
      <c r="YE236" s="3"/>
      <c r="YF236" s="3"/>
      <c r="YG236" s="3"/>
      <c r="YH236" s="3"/>
      <c r="YI236" s="3"/>
      <c r="YJ236" s="3"/>
      <c r="YK236" s="3"/>
      <c r="YL236" s="3"/>
      <c r="YM236" s="3"/>
      <c r="YN236" s="3"/>
      <c r="YO236" s="3"/>
      <c r="YP236" s="3"/>
      <c r="YQ236" s="3"/>
      <c r="YR236" s="3"/>
      <c r="YS236" s="3"/>
      <c r="YT236" s="3"/>
      <c r="YU236" s="3"/>
      <c r="YV236" s="3"/>
      <c r="YW236" s="3"/>
      <c r="YX236" s="3"/>
      <c r="YY236" s="3"/>
      <c r="YZ236" s="3"/>
      <c r="ZA236" s="3"/>
      <c r="ZB236" s="3"/>
      <c r="ZC236" s="3"/>
      <c r="ZD236" s="3"/>
      <c r="ZE236" s="3"/>
      <c r="ZF236" s="3"/>
      <c r="ZG236" s="3"/>
      <c r="ZH236" s="3"/>
      <c r="ZI236" s="3"/>
      <c r="ZJ236" s="3"/>
      <c r="ZK236" s="3"/>
      <c r="ZL236" s="3"/>
      <c r="ZM236" s="3"/>
      <c r="ZN236" s="3"/>
      <c r="ZO236" s="3"/>
      <c r="ZP236" s="3"/>
      <c r="ZQ236" s="3"/>
      <c r="ZR236" s="3"/>
      <c r="ZS236" s="3"/>
      <c r="ZT236" s="3"/>
      <c r="ZU236" s="3"/>
      <c r="ZV236" s="3"/>
      <c r="ZW236" s="3"/>
      <c r="ZX236" s="3"/>
      <c r="ZY236" s="3"/>
      <c r="ZZ236" s="3"/>
      <c r="AAA236" s="3"/>
      <c r="AAB236" s="3"/>
      <c r="AAC236" s="3"/>
      <c r="AAD236" s="3"/>
      <c r="AAE236" s="3"/>
      <c r="AAF236" s="3"/>
      <c r="AAG236" s="3"/>
      <c r="AAH236" s="3"/>
      <c r="AAI236" s="3"/>
      <c r="AAJ236" s="3"/>
      <c r="AAK236" s="3"/>
      <c r="AAL236" s="3"/>
      <c r="AAM236" s="3"/>
      <c r="AAN236" s="3"/>
      <c r="AAO236" s="3"/>
      <c r="AAP236" s="3"/>
      <c r="AAQ236" s="3"/>
      <c r="AAR236" s="3"/>
      <c r="AAS236" s="3"/>
      <c r="AAT236" s="3"/>
      <c r="AAU236" s="3"/>
      <c r="AAV236" s="3"/>
      <c r="AAW236" s="3"/>
      <c r="AAX236" s="3"/>
      <c r="AAY236" s="3"/>
      <c r="AAZ236" s="3"/>
      <c r="ABA236" s="3"/>
      <c r="ABB236" s="3"/>
      <c r="ABC236" s="3"/>
      <c r="ABD236" s="3"/>
      <c r="ABE236" s="3"/>
      <c r="ABF236" s="3"/>
      <c r="ABG236" s="3"/>
      <c r="ABH236" s="3"/>
    </row>
    <row r="237" spans="1:736" s="2" customFormat="1" ht="85.5">
      <c r="A237" s="92" t="s">
        <v>1076</v>
      </c>
      <c r="B237" s="93" t="s">
        <v>841</v>
      </c>
      <c r="C237" s="87" t="s">
        <v>842</v>
      </c>
      <c r="D237" s="87" t="s">
        <v>851</v>
      </c>
      <c r="E237" s="174" t="s">
        <v>852</v>
      </c>
      <c r="F237" s="93" t="s">
        <v>320</v>
      </c>
      <c r="G237" s="93" t="s">
        <v>318</v>
      </c>
      <c r="H237" s="135">
        <v>3</v>
      </c>
      <c r="I237" s="90">
        <v>3</v>
      </c>
      <c r="J237" s="90">
        <v>1</v>
      </c>
      <c r="K237" s="136">
        <f t="shared" si="26"/>
        <v>2.3333333333333335</v>
      </c>
      <c r="L237" s="91" t="str">
        <f t="shared" si="27"/>
        <v>MEDIA</v>
      </c>
      <c r="M237" s="94" t="s">
        <v>284</v>
      </c>
      <c r="N237" s="180" t="s">
        <v>1108</v>
      </c>
      <c r="O237" s="180" t="s">
        <v>1141</v>
      </c>
      <c r="P237" s="180" t="s">
        <v>1138</v>
      </c>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c r="IW237" s="3"/>
      <c r="IX237" s="3"/>
      <c r="IY237" s="3"/>
      <c r="IZ237" s="3"/>
      <c r="JA237" s="3"/>
      <c r="JB237" s="3"/>
      <c r="JC237" s="3"/>
      <c r="JD237" s="3"/>
      <c r="JE237" s="3"/>
      <c r="JF237" s="3"/>
      <c r="JG237" s="3"/>
      <c r="JH237" s="3"/>
      <c r="JI237" s="3"/>
      <c r="JJ237" s="3"/>
      <c r="JK237" s="3"/>
      <c r="JL237" s="3"/>
      <c r="JM237" s="3"/>
      <c r="JN237" s="3"/>
      <c r="JO237" s="3"/>
      <c r="JP237" s="3"/>
      <c r="JQ237" s="3"/>
      <c r="JR237" s="3"/>
      <c r="JS237" s="3"/>
      <c r="JT237" s="3"/>
      <c r="JU237" s="3"/>
      <c r="JV237" s="3"/>
      <c r="JW237" s="3"/>
      <c r="JX237" s="3"/>
      <c r="JY237" s="3"/>
      <c r="JZ237" s="3"/>
      <c r="KA237" s="3"/>
      <c r="KB237" s="3"/>
      <c r="KC237" s="3"/>
      <c r="KD237" s="3"/>
      <c r="KE237" s="3"/>
      <c r="KF237" s="3"/>
      <c r="KG237" s="3"/>
      <c r="KH237" s="3"/>
      <c r="KI237" s="3"/>
      <c r="KJ237" s="3"/>
      <c r="KK237" s="3"/>
      <c r="KL237" s="3"/>
      <c r="KM237" s="3"/>
      <c r="KN237" s="3"/>
      <c r="KO237" s="3"/>
      <c r="KP237" s="3"/>
      <c r="KQ237" s="3"/>
      <c r="KR237" s="3"/>
      <c r="KS237" s="3"/>
      <c r="KT237" s="3"/>
      <c r="KU237" s="3"/>
      <c r="KV237" s="3"/>
      <c r="KW237" s="3"/>
      <c r="KX237" s="3"/>
      <c r="KY237" s="3"/>
      <c r="KZ237" s="3"/>
      <c r="LA237" s="3"/>
      <c r="LB237" s="3"/>
      <c r="LC237" s="3"/>
      <c r="LD237" s="3"/>
      <c r="LE237" s="3"/>
      <c r="LF237" s="3"/>
      <c r="LG237" s="3"/>
      <c r="LH237" s="3"/>
      <c r="LI237" s="3"/>
      <c r="LJ237" s="3"/>
      <c r="LK237" s="3"/>
      <c r="LL237" s="3"/>
      <c r="LM237" s="3"/>
      <c r="LN237" s="3"/>
      <c r="LO237" s="3"/>
      <c r="LP237" s="3"/>
      <c r="LQ237" s="3"/>
      <c r="LR237" s="3"/>
      <c r="LS237" s="3"/>
      <c r="LT237" s="3"/>
      <c r="LU237" s="3"/>
      <c r="LV237" s="3"/>
      <c r="LW237" s="3"/>
      <c r="LX237" s="3"/>
      <c r="LY237" s="3"/>
      <c r="LZ237" s="3"/>
      <c r="MA237" s="3"/>
      <c r="MB237" s="3"/>
      <c r="MC237" s="3"/>
      <c r="MD237" s="3"/>
      <c r="ME237" s="3"/>
      <c r="MF237" s="3"/>
      <c r="MG237" s="3"/>
      <c r="MH237" s="3"/>
      <c r="MI237" s="3"/>
      <c r="MJ237" s="3"/>
      <c r="MK237" s="3"/>
      <c r="ML237" s="3"/>
      <c r="MM237" s="3"/>
      <c r="MN237" s="3"/>
      <c r="MO237" s="3"/>
      <c r="MP237" s="3"/>
      <c r="MQ237" s="3"/>
      <c r="MR237" s="3"/>
      <c r="MS237" s="3"/>
      <c r="MT237" s="3"/>
      <c r="MU237" s="3"/>
      <c r="MV237" s="3"/>
      <c r="MW237" s="3"/>
      <c r="MX237" s="3"/>
      <c r="MY237" s="3"/>
      <c r="MZ237" s="3"/>
      <c r="NA237" s="3"/>
      <c r="NB237" s="3"/>
      <c r="NC237" s="3"/>
      <c r="ND237" s="3"/>
      <c r="NE237" s="3"/>
      <c r="NF237" s="3"/>
      <c r="NG237" s="3"/>
      <c r="NH237" s="3"/>
      <c r="NI237" s="3"/>
      <c r="NJ237" s="3"/>
      <c r="NK237" s="3"/>
      <c r="NL237" s="3"/>
      <c r="NM237" s="3"/>
      <c r="NN237" s="3"/>
      <c r="NO237" s="3"/>
      <c r="NP237" s="3"/>
      <c r="NQ237" s="3"/>
      <c r="NR237" s="3"/>
      <c r="NS237" s="3"/>
      <c r="NT237" s="3"/>
      <c r="NU237" s="3"/>
      <c r="NV237" s="3"/>
      <c r="NW237" s="3"/>
      <c r="NX237" s="3"/>
      <c r="NY237" s="3"/>
      <c r="NZ237" s="3"/>
      <c r="OA237" s="3"/>
      <c r="OB237" s="3"/>
      <c r="OC237" s="3"/>
      <c r="OD237" s="3"/>
      <c r="OE237" s="3"/>
      <c r="OF237" s="3"/>
      <c r="OG237" s="3"/>
      <c r="OH237" s="3"/>
      <c r="OI237" s="3"/>
      <c r="OJ237" s="3"/>
      <c r="OK237" s="3"/>
      <c r="OL237" s="3"/>
      <c r="OM237" s="3"/>
      <c r="ON237" s="3"/>
      <c r="OO237" s="3"/>
      <c r="OP237" s="3"/>
      <c r="OQ237" s="3"/>
      <c r="OR237" s="3"/>
      <c r="OS237" s="3"/>
      <c r="OT237" s="3"/>
      <c r="OU237" s="3"/>
      <c r="OV237" s="3"/>
      <c r="OW237" s="3"/>
      <c r="OX237" s="3"/>
      <c r="OY237" s="3"/>
      <c r="OZ237" s="3"/>
      <c r="PA237" s="3"/>
      <c r="PB237" s="3"/>
      <c r="PC237" s="3"/>
      <c r="PD237" s="3"/>
      <c r="PE237" s="3"/>
      <c r="PF237" s="3"/>
      <c r="PG237" s="3"/>
      <c r="PH237" s="3"/>
      <c r="PI237" s="3"/>
      <c r="PJ237" s="3"/>
      <c r="PK237" s="3"/>
      <c r="PL237" s="3"/>
      <c r="PM237" s="3"/>
      <c r="PN237" s="3"/>
      <c r="PO237" s="3"/>
      <c r="PP237" s="3"/>
      <c r="PQ237" s="3"/>
      <c r="PR237" s="3"/>
      <c r="PS237" s="3"/>
      <c r="PT237" s="3"/>
      <c r="PU237" s="3"/>
      <c r="PV237" s="3"/>
      <c r="PW237" s="3"/>
      <c r="PX237" s="3"/>
      <c r="PY237" s="3"/>
      <c r="PZ237" s="3"/>
      <c r="QA237" s="3"/>
      <c r="QB237" s="3"/>
      <c r="QC237" s="3"/>
      <c r="QD237" s="3"/>
      <c r="QE237" s="3"/>
      <c r="QF237" s="3"/>
      <c r="QG237" s="3"/>
      <c r="QH237" s="3"/>
      <c r="QI237" s="3"/>
      <c r="QJ237" s="3"/>
      <c r="QK237" s="3"/>
      <c r="QL237" s="3"/>
      <c r="QM237" s="3"/>
      <c r="QN237" s="3"/>
      <c r="QO237" s="3"/>
      <c r="QP237" s="3"/>
      <c r="QQ237" s="3"/>
      <c r="QR237" s="3"/>
      <c r="QS237" s="3"/>
      <c r="QT237" s="3"/>
      <c r="QU237" s="3"/>
      <c r="QV237" s="3"/>
      <c r="QW237" s="3"/>
      <c r="QX237" s="3"/>
      <c r="QY237" s="3"/>
      <c r="QZ237" s="3"/>
      <c r="RA237" s="3"/>
      <c r="RB237" s="3"/>
      <c r="RC237" s="3"/>
      <c r="RD237" s="3"/>
      <c r="RE237" s="3"/>
      <c r="RF237" s="3"/>
      <c r="RG237" s="3"/>
      <c r="RH237" s="3"/>
      <c r="RI237" s="3"/>
      <c r="RJ237" s="3"/>
      <c r="RK237" s="3"/>
      <c r="RL237" s="3"/>
      <c r="RM237" s="3"/>
      <c r="RN237" s="3"/>
      <c r="RO237" s="3"/>
      <c r="RP237" s="3"/>
      <c r="RQ237" s="3"/>
      <c r="RR237" s="3"/>
      <c r="RS237" s="3"/>
      <c r="RT237" s="3"/>
      <c r="RU237" s="3"/>
      <c r="RV237" s="3"/>
      <c r="RW237" s="3"/>
      <c r="RX237" s="3"/>
      <c r="RY237" s="3"/>
      <c r="RZ237" s="3"/>
      <c r="SA237" s="3"/>
      <c r="SB237" s="3"/>
      <c r="SC237" s="3"/>
      <c r="SD237" s="3"/>
      <c r="SE237" s="3"/>
      <c r="SF237" s="3"/>
      <c r="SG237" s="3"/>
      <c r="SH237" s="3"/>
      <c r="SI237" s="3"/>
      <c r="SJ237" s="3"/>
      <c r="SK237" s="3"/>
      <c r="SL237" s="3"/>
      <c r="SM237" s="3"/>
      <c r="SN237" s="3"/>
      <c r="SO237" s="3"/>
      <c r="SP237" s="3"/>
      <c r="SQ237" s="3"/>
      <c r="SR237" s="3"/>
      <c r="SS237" s="3"/>
      <c r="ST237" s="3"/>
      <c r="SU237" s="3"/>
      <c r="SV237" s="3"/>
      <c r="SW237" s="3"/>
      <c r="SX237" s="3"/>
      <c r="SY237" s="3"/>
      <c r="SZ237" s="3"/>
      <c r="TA237" s="3"/>
      <c r="TB237" s="3"/>
      <c r="TC237" s="3"/>
      <c r="TD237" s="3"/>
      <c r="TE237" s="3"/>
      <c r="TF237" s="3"/>
      <c r="TG237" s="3"/>
      <c r="TH237" s="3"/>
      <c r="TI237" s="3"/>
      <c r="TJ237" s="3"/>
      <c r="TK237" s="3"/>
      <c r="TL237" s="3"/>
      <c r="TM237" s="3"/>
      <c r="TN237" s="3"/>
      <c r="TO237" s="3"/>
      <c r="TP237" s="3"/>
      <c r="TQ237" s="3"/>
      <c r="TR237" s="3"/>
      <c r="TS237" s="3"/>
      <c r="TT237" s="3"/>
      <c r="TU237" s="3"/>
      <c r="TV237" s="3"/>
      <c r="TW237" s="3"/>
      <c r="TX237" s="3"/>
      <c r="TY237" s="3"/>
      <c r="TZ237" s="3"/>
      <c r="UA237" s="3"/>
      <c r="UB237" s="3"/>
      <c r="UC237" s="3"/>
      <c r="UD237" s="3"/>
      <c r="UE237" s="3"/>
      <c r="UF237" s="3"/>
      <c r="UG237" s="3"/>
      <c r="UH237" s="3"/>
      <c r="UI237" s="3"/>
      <c r="UJ237" s="3"/>
      <c r="UK237" s="3"/>
      <c r="UL237" s="3"/>
      <c r="UM237" s="3"/>
      <c r="UN237" s="3"/>
      <c r="UO237" s="3"/>
      <c r="UP237" s="3"/>
      <c r="UQ237" s="3"/>
      <c r="UR237" s="3"/>
      <c r="US237" s="3"/>
      <c r="UT237" s="3"/>
      <c r="UU237" s="3"/>
      <c r="UV237" s="3"/>
      <c r="UW237" s="3"/>
      <c r="UX237" s="3"/>
      <c r="UY237" s="3"/>
      <c r="UZ237" s="3"/>
      <c r="VA237" s="3"/>
      <c r="VB237" s="3"/>
      <c r="VC237" s="3"/>
      <c r="VD237" s="3"/>
      <c r="VE237" s="3"/>
      <c r="VF237" s="3"/>
      <c r="VG237" s="3"/>
      <c r="VH237" s="3"/>
      <c r="VI237" s="3"/>
      <c r="VJ237" s="3"/>
      <c r="VK237" s="3"/>
      <c r="VL237" s="3"/>
      <c r="VM237" s="3"/>
      <c r="VN237" s="3"/>
      <c r="VO237" s="3"/>
      <c r="VP237" s="3"/>
      <c r="VQ237" s="3"/>
      <c r="VR237" s="3"/>
      <c r="VS237" s="3"/>
      <c r="VT237" s="3"/>
      <c r="VU237" s="3"/>
      <c r="VV237" s="3"/>
      <c r="VW237" s="3"/>
      <c r="VX237" s="3"/>
      <c r="VY237" s="3"/>
      <c r="VZ237" s="3"/>
      <c r="WA237" s="3"/>
      <c r="WB237" s="3"/>
      <c r="WC237" s="3"/>
      <c r="WD237" s="3"/>
      <c r="WE237" s="3"/>
      <c r="WF237" s="3"/>
      <c r="WG237" s="3"/>
      <c r="WH237" s="3"/>
      <c r="WI237" s="3"/>
      <c r="WJ237" s="3"/>
      <c r="WK237" s="3"/>
      <c r="WL237" s="3"/>
      <c r="WM237" s="3"/>
      <c r="WN237" s="3"/>
      <c r="WO237" s="3"/>
      <c r="WP237" s="3"/>
      <c r="WQ237" s="3"/>
      <c r="WR237" s="3"/>
      <c r="WS237" s="3"/>
      <c r="WT237" s="3"/>
      <c r="WU237" s="3"/>
      <c r="WV237" s="3"/>
      <c r="WW237" s="3"/>
      <c r="WX237" s="3"/>
      <c r="WY237" s="3"/>
      <c r="WZ237" s="3"/>
      <c r="XA237" s="3"/>
      <c r="XB237" s="3"/>
      <c r="XC237" s="3"/>
      <c r="XD237" s="3"/>
      <c r="XE237" s="3"/>
      <c r="XF237" s="3"/>
      <c r="XG237" s="3"/>
      <c r="XH237" s="3"/>
      <c r="XI237" s="3"/>
      <c r="XJ237" s="3"/>
      <c r="XK237" s="3"/>
      <c r="XL237" s="3"/>
      <c r="XM237" s="3"/>
      <c r="XN237" s="3"/>
      <c r="XO237" s="3"/>
      <c r="XP237" s="3"/>
      <c r="XQ237" s="3"/>
      <c r="XR237" s="3"/>
      <c r="XS237" s="3"/>
      <c r="XT237" s="3"/>
      <c r="XU237" s="3"/>
      <c r="XV237" s="3"/>
      <c r="XW237" s="3"/>
      <c r="XX237" s="3"/>
      <c r="XY237" s="3"/>
      <c r="XZ237" s="3"/>
      <c r="YA237" s="3"/>
      <c r="YB237" s="3"/>
      <c r="YC237" s="3"/>
      <c r="YD237" s="3"/>
      <c r="YE237" s="3"/>
      <c r="YF237" s="3"/>
      <c r="YG237" s="3"/>
      <c r="YH237" s="3"/>
      <c r="YI237" s="3"/>
      <c r="YJ237" s="3"/>
      <c r="YK237" s="3"/>
      <c r="YL237" s="3"/>
      <c r="YM237" s="3"/>
      <c r="YN237" s="3"/>
      <c r="YO237" s="3"/>
      <c r="YP237" s="3"/>
      <c r="YQ237" s="3"/>
      <c r="YR237" s="3"/>
      <c r="YS237" s="3"/>
      <c r="YT237" s="3"/>
      <c r="YU237" s="3"/>
      <c r="YV237" s="3"/>
      <c r="YW237" s="3"/>
      <c r="YX237" s="3"/>
      <c r="YY237" s="3"/>
      <c r="YZ237" s="3"/>
      <c r="ZA237" s="3"/>
      <c r="ZB237" s="3"/>
      <c r="ZC237" s="3"/>
      <c r="ZD237" s="3"/>
      <c r="ZE237" s="3"/>
      <c r="ZF237" s="3"/>
      <c r="ZG237" s="3"/>
      <c r="ZH237" s="3"/>
      <c r="ZI237" s="3"/>
      <c r="ZJ237" s="3"/>
      <c r="ZK237" s="3"/>
      <c r="ZL237" s="3"/>
      <c r="ZM237" s="3"/>
      <c r="ZN237" s="3"/>
      <c r="ZO237" s="3"/>
      <c r="ZP237" s="3"/>
      <c r="ZQ237" s="3"/>
      <c r="ZR237" s="3"/>
      <c r="ZS237" s="3"/>
      <c r="ZT237" s="3"/>
      <c r="ZU237" s="3"/>
      <c r="ZV237" s="3"/>
      <c r="ZW237" s="3"/>
      <c r="ZX237" s="3"/>
      <c r="ZY237" s="3"/>
      <c r="ZZ237" s="3"/>
      <c r="AAA237" s="3"/>
      <c r="AAB237" s="3"/>
      <c r="AAC237" s="3"/>
      <c r="AAD237" s="3"/>
      <c r="AAE237" s="3"/>
      <c r="AAF237" s="3"/>
      <c r="AAG237" s="3"/>
      <c r="AAH237" s="3"/>
      <c r="AAI237" s="3"/>
      <c r="AAJ237" s="3"/>
      <c r="AAK237" s="3"/>
      <c r="AAL237" s="3"/>
      <c r="AAM237" s="3"/>
      <c r="AAN237" s="3"/>
      <c r="AAO237" s="3"/>
      <c r="AAP237" s="3"/>
      <c r="AAQ237" s="3"/>
      <c r="AAR237" s="3"/>
      <c r="AAS237" s="3"/>
      <c r="AAT237" s="3"/>
      <c r="AAU237" s="3"/>
      <c r="AAV237" s="3"/>
      <c r="AAW237" s="3"/>
      <c r="AAX237" s="3"/>
      <c r="AAY237" s="3"/>
      <c r="AAZ237" s="3"/>
      <c r="ABA237" s="3"/>
      <c r="ABB237" s="3"/>
      <c r="ABC237" s="3"/>
      <c r="ABD237" s="3"/>
      <c r="ABE237" s="3"/>
      <c r="ABF237" s="3"/>
      <c r="ABG237" s="3"/>
      <c r="ABH237" s="3"/>
    </row>
    <row r="238" spans="1:736" s="2" customFormat="1" ht="42.75">
      <c r="A238" s="92" t="s">
        <v>1077</v>
      </c>
      <c r="B238" s="93" t="s">
        <v>841</v>
      </c>
      <c r="C238" s="87" t="s">
        <v>842</v>
      </c>
      <c r="D238" s="87" t="s">
        <v>853</v>
      </c>
      <c r="E238" s="174" t="s">
        <v>854</v>
      </c>
      <c r="F238" s="93" t="s">
        <v>320</v>
      </c>
      <c r="G238" s="93" t="s">
        <v>318</v>
      </c>
      <c r="H238" s="135">
        <v>3</v>
      </c>
      <c r="I238" s="90">
        <v>3</v>
      </c>
      <c r="J238" s="90">
        <v>1</v>
      </c>
      <c r="K238" s="136">
        <f t="shared" si="26"/>
        <v>2.3333333333333335</v>
      </c>
      <c r="L238" s="91" t="str">
        <f t="shared" si="27"/>
        <v>MEDIA</v>
      </c>
      <c r="M238" s="94" t="s">
        <v>284</v>
      </c>
      <c r="N238" s="180" t="s">
        <v>1108</v>
      </c>
      <c r="O238" s="180" t="s">
        <v>1141</v>
      </c>
      <c r="P238" s="180" t="s">
        <v>1138</v>
      </c>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c r="IW238" s="3"/>
      <c r="IX238" s="3"/>
      <c r="IY238" s="3"/>
      <c r="IZ238" s="3"/>
      <c r="JA238" s="3"/>
      <c r="JB238" s="3"/>
      <c r="JC238" s="3"/>
      <c r="JD238" s="3"/>
      <c r="JE238" s="3"/>
      <c r="JF238" s="3"/>
      <c r="JG238" s="3"/>
      <c r="JH238" s="3"/>
      <c r="JI238" s="3"/>
      <c r="JJ238" s="3"/>
      <c r="JK238" s="3"/>
      <c r="JL238" s="3"/>
      <c r="JM238" s="3"/>
      <c r="JN238" s="3"/>
      <c r="JO238" s="3"/>
      <c r="JP238" s="3"/>
      <c r="JQ238" s="3"/>
      <c r="JR238" s="3"/>
      <c r="JS238" s="3"/>
      <c r="JT238" s="3"/>
      <c r="JU238" s="3"/>
      <c r="JV238" s="3"/>
      <c r="JW238" s="3"/>
      <c r="JX238" s="3"/>
      <c r="JY238" s="3"/>
      <c r="JZ238" s="3"/>
      <c r="KA238" s="3"/>
      <c r="KB238" s="3"/>
      <c r="KC238" s="3"/>
      <c r="KD238" s="3"/>
      <c r="KE238" s="3"/>
      <c r="KF238" s="3"/>
      <c r="KG238" s="3"/>
      <c r="KH238" s="3"/>
      <c r="KI238" s="3"/>
      <c r="KJ238" s="3"/>
      <c r="KK238" s="3"/>
      <c r="KL238" s="3"/>
      <c r="KM238" s="3"/>
      <c r="KN238" s="3"/>
      <c r="KO238" s="3"/>
      <c r="KP238" s="3"/>
      <c r="KQ238" s="3"/>
      <c r="KR238" s="3"/>
      <c r="KS238" s="3"/>
      <c r="KT238" s="3"/>
      <c r="KU238" s="3"/>
      <c r="KV238" s="3"/>
      <c r="KW238" s="3"/>
      <c r="KX238" s="3"/>
      <c r="KY238" s="3"/>
      <c r="KZ238" s="3"/>
      <c r="LA238" s="3"/>
      <c r="LB238" s="3"/>
      <c r="LC238" s="3"/>
      <c r="LD238" s="3"/>
      <c r="LE238" s="3"/>
      <c r="LF238" s="3"/>
      <c r="LG238" s="3"/>
      <c r="LH238" s="3"/>
      <c r="LI238" s="3"/>
      <c r="LJ238" s="3"/>
      <c r="LK238" s="3"/>
      <c r="LL238" s="3"/>
      <c r="LM238" s="3"/>
      <c r="LN238" s="3"/>
      <c r="LO238" s="3"/>
      <c r="LP238" s="3"/>
      <c r="LQ238" s="3"/>
      <c r="LR238" s="3"/>
      <c r="LS238" s="3"/>
      <c r="LT238" s="3"/>
      <c r="LU238" s="3"/>
      <c r="LV238" s="3"/>
      <c r="LW238" s="3"/>
      <c r="LX238" s="3"/>
      <c r="LY238" s="3"/>
      <c r="LZ238" s="3"/>
      <c r="MA238" s="3"/>
      <c r="MB238" s="3"/>
      <c r="MC238" s="3"/>
      <c r="MD238" s="3"/>
      <c r="ME238" s="3"/>
      <c r="MF238" s="3"/>
      <c r="MG238" s="3"/>
      <c r="MH238" s="3"/>
      <c r="MI238" s="3"/>
      <c r="MJ238" s="3"/>
      <c r="MK238" s="3"/>
      <c r="ML238" s="3"/>
      <c r="MM238" s="3"/>
      <c r="MN238" s="3"/>
      <c r="MO238" s="3"/>
      <c r="MP238" s="3"/>
      <c r="MQ238" s="3"/>
      <c r="MR238" s="3"/>
      <c r="MS238" s="3"/>
      <c r="MT238" s="3"/>
      <c r="MU238" s="3"/>
      <c r="MV238" s="3"/>
      <c r="MW238" s="3"/>
      <c r="MX238" s="3"/>
      <c r="MY238" s="3"/>
      <c r="MZ238" s="3"/>
      <c r="NA238" s="3"/>
      <c r="NB238" s="3"/>
      <c r="NC238" s="3"/>
      <c r="ND238" s="3"/>
      <c r="NE238" s="3"/>
      <c r="NF238" s="3"/>
      <c r="NG238" s="3"/>
      <c r="NH238" s="3"/>
      <c r="NI238" s="3"/>
      <c r="NJ238" s="3"/>
      <c r="NK238" s="3"/>
      <c r="NL238" s="3"/>
      <c r="NM238" s="3"/>
      <c r="NN238" s="3"/>
      <c r="NO238" s="3"/>
      <c r="NP238" s="3"/>
      <c r="NQ238" s="3"/>
      <c r="NR238" s="3"/>
      <c r="NS238" s="3"/>
      <c r="NT238" s="3"/>
      <c r="NU238" s="3"/>
      <c r="NV238" s="3"/>
      <c r="NW238" s="3"/>
      <c r="NX238" s="3"/>
      <c r="NY238" s="3"/>
      <c r="NZ238" s="3"/>
      <c r="OA238" s="3"/>
      <c r="OB238" s="3"/>
      <c r="OC238" s="3"/>
      <c r="OD238" s="3"/>
      <c r="OE238" s="3"/>
      <c r="OF238" s="3"/>
      <c r="OG238" s="3"/>
      <c r="OH238" s="3"/>
      <c r="OI238" s="3"/>
      <c r="OJ238" s="3"/>
      <c r="OK238" s="3"/>
      <c r="OL238" s="3"/>
      <c r="OM238" s="3"/>
      <c r="ON238" s="3"/>
      <c r="OO238" s="3"/>
      <c r="OP238" s="3"/>
      <c r="OQ238" s="3"/>
      <c r="OR238" s="3"/>
      <c r="OS238" s="3"/>
      <c r="OT238" s="3"/>
      <c r="OU238" s="3"/>
      <c r="OV238" s="3"/>
      <c r="OW238" s="3"/>
      <c r="OX238" s="3"/>
      <c r="OY238" s="3"/>
      <c r="OZ238" s="3"/>
      <c r="PA238" s="3"/>
      <c r="PB238" s="3"/>
      <c r="PC238" s="3"/>
      <c r="PD238" s="3"/>
      <c r="PE238" s="3"/>
      <c r="PF238" s="3"/>
      <c r="PG238" s="3"/>
      <c r="PH238" s="3"/>
      <c r="PI238" s="3"/>
      <c r="PJ238" s="3"/>
      <c r="PK238" s="3"/>
      <c r="PL238" s="3"/>
      <c r="PM238" s="3"/>
      <c r="PN238" s="3"/>
      <c r="PO238" s="3"/>
      <c r="PP238" s="3"/>
      <c r="PQ238" s="3"/>
      <c r="PR238" s="3"/>
      <c r="PS238" s="3"/>
      <c r="PT238" s="3"/>
      <c r="PU238" s="3"/>
      <c r="PV238" s="3"/>
      <c r="PW238" s="3"/>
      <c r="PX238" s="3"/>
      <c r="PY238" s="3"/>
      <c r="PZ238" s="3"/>
      <c r="QA238" s="3"/>
      <c r="QB238" s="3"/>
      <c r="QC238" s="3"/>
      <c r="QD238" s="3"/>
      <c r="QE238" s="3"/>
      <c r="QF238" s="3"/>
      <c r="QG238" s="3"/>
      <c r="QH238" s="3"/>
      <c r="QI238" s="3"/>
      <c r="QJ238" s="3"/>
      <c r="QK238" s="3"/>
      <c r="QL238" s="3"/>
      <c r="QM238" s="3"/>
      <c r="QN238" s="3"/>
      <c r="QO238" s="3"/>
      <c r="QP238" s="3"/>
      <c r="QQ238" s="3"/>
      <c r="QR238" s="3"/>
      <c r="QS238" s="3"/>
      <c r="QT238" s="3"/>
      <c r="QU238" s="3"/>
      <c r="QV238" s="3"/>
      <c r="QW238" s="3"/>
      <c r="QX238" s="3"/>
      <c r="QY238" s="3"/>
      <c r="QZ238" s="3"/>
      <c r="RA238" s="3"/>
      <c r="RB238" s="3"/>
      <c r="RC238" s="3"/>
      <c r="RD238" s="3"/>
      <c r="RE238" s="3"/>
      <c r="RF238" s="3"/>
      <c r="RG238" s="3"/>
      <c r="RH238" s="3"/>
      <c r="RI238" s="3"/>
      <c r="RJ238" s="3"/>
      <c r="RK238" s="3"/>
      <c r="RL238" s="3"/>
      <c r="RM238" s="3"/>
      <c r="RN238" s="3"/>
      <c r="RO238" s="3"/>
      <c r="RP238" s="3"/>
      <c r="RQ238" s="3"/>
      <c r="RR238" s="3"/>
      <c r="RS238" s="3"/>
      <c r="RT238" s="3"/>
      <c r="RU238" s="3"/>
      <c r="RV238" s="3"/>
      <c r="RW238" s="3"/>
      <c r="RX238" s="3"/>
      <c r="RY238" s="3"/>
      <c r="RZ238" s="3"/>
      <c r="SA238" s="3"/>
      <c r="SB238" s="3"/>
      <c r="SC238" s="3"/>
      <c r="SD238" s="3"/>
      <c r="SE238" s="3"/>
      <c r="SF238" s="3"/>
      <c r="SG238" s="3"/>
      <c r="SH238" s="3"/>
      <c r="SI238" s="3"/>
      <c r="SJ238" s="3"/>
      <c r="SK238" s="3"/>
      <c r="SL238" s="3"/>
      <c r="SM238" s="3"/>
      <c r="SN238" s="3"/>
      <c r="SO238" s="3"/>
      <c r="SP238" s="3"/>
      <c r="SQ238" s="3"/>
      <c r="SR238" s="3"/>
      <c r="SS238" s="3"/>
      <c r="ST238" s="3"/>
      <c r="SU238" s="3"/>
      <c r="SV238" s="3"/>
      <c r="SW238" s="3"/>
      <c r="SX238" s="3"/>
      <c r="SY238" s="3"/>
      <c r="SZ238" s="3"/>
      <c r="TA238" s="3"/>
      <c r="TB238" s="3"/>
      <c r="TC238" s="3"/>
      <c r="TD238" s="3"/>
      <c r="TE238" s="3"/>
      <c r="TF238" s="3"/>
      <c r="TG238" s="3"/>
      <c r="TH238" s="3"/>
      <c r="TI238" s="3"/>
      <c r="TJ238" s="3"/>
      <c r="TK238" s="3"/>
      <c r="TL238" s="3"/>
      <c r="TM238" s="3"/>
      <c r="TN238" s="3"/>
      <c r="TO238" s="3"/>
      <c r="TP238" s="3"/>
      <c r="TQ238" s="3"/>
      <c r="TR238" s="3"/>
      <c r="TS238" s="3"/>
      <c r="TT238" s="3"/>
      <c r="TU238" s="3"/>
      <c r="TV238" s="3"/>
      <c r="TW238" s="3"/>
      <c r="TX238" s="3"/>
      <c r="TY238" s="3"/>
      <c r="TZ238" s="3"/>
      <c r="UA238" s="3"/>
      <c r="UB238" s="3"/>
      <c r="UC238" s="3"/>
      <c r="UD238" s="3"/>
      <c r="UE238" s="3"/>
      <c r="UF238" s="3"/>
      <c r="UG238" s="3"/>
      <c r="UH238" s="3"/>
      <c r="UI238" s="3"/>
      <c r="UJ238" s="3"/>
      <c r="UK238" s="3"/>
      <c r="UL238" s="3"/>
      <c r="UM238" s="3"/>
      <c r="UN238" s="3"/>
      <c r="UO238" s="3"/>
      <c r="UP238" s="3"/>
      <c r="UQ238" s="3"/>
      <c r="UR238" s="3"/>
      <c r="US238" s="3"/>
      <c r="UT238" s="3"/>
      <c r="UU238" s="3"/>
      <c r="UV238" s="3"/>
      <c r="UW238" s="3"/>
      <c r="UX238" s="3"/>
      <c r="UY238" s="3"/>
      <c r="UZ238" s="3"/>
      <c r="VA238" s="3"/>
      <c r="VB238" s="3"/>
      <c r="VC238" s="3"/>
      <c r="VD238" s="3"/>
      <c r="VE238" s="3"/>
      <c r="VF238" s="3"/>
      <c r="VG238" s="3"/>
      <c r="VH238" s="3"/>
      <c r="VI238" s="3"/>
      <c r="VJ238" s="3"/>
      <c r="VK238" s="3"/>
      <c r="VL238" s="3"/>
      <c r="VM238" s="3"/>
      <c r="VN238" s="3"/>
      <c r="VO238" s="3"/>
      <c r="VP238" s="3"/>
      <c r="VQ238" s="3"/>
      <c r="VR238" s="3"/>
      <c r="VS238" s="3"/>
      <c r="VT238" s="3"/>
      <c r="VU238" s="3"/>
      <c r="VV238" s="3"/>
      <c r="VW238" s="3"/>
      <c r="VX238" s="3"/>
      <c r="VY238" s="3"/>
      <c r="VZ238" s="3"/>
      <c r="WA238" s="3"/>
      <c r="WB238" s="3"/>
      <c r="WC238" s="3"/>
      <c r="WD238" s="3"/>
      <c r="WE238" s="3"/>
      <c r="WF238" s="3"/>
      <c r="WG238" s="3"/>
      <c r="WH238" s="3"/>
      <c r="WI238" s="3"/>
      <c r="WJ238" s="3"/>
      <c r="WK238" s="3"/>
      <c r="WL238" s="3"/>
      <c r="WM238" s="3"/>
      <c r="WN238" s="3"/>
      <c r="WO238" s="3"/>
      <c r="WP238" s="3"/>
      <c r="WQ238" s="3"/>
      <c r="WR238" s="3"/>
      <c r="WS238" s="3"/>
      <c r="WT238" s="3"/>
      <c r="WU238" s="3"/>
      <c r="WV238" s="3"/>
      <c r="WW238" s="3"/>
      <c r="WX238" s="3"/>
      <c r="WY238" s="3"/>
      <c r="WZ238" s="3"/>
      <c r="XA238" s="3"/>
      <c r="XB238" s="3"/>
      <c r="XC238" s="3"/>
      <c r="XD238" s="3"/>
      <c r="XE238" s="3"/>
      <c r="XF238" s="3"/>
      <c r="XG238" s="3"/>
      <c r="XH238" s="3"/>
      <c r="XI238" s="3"/>
      <c r="XJ238" s="3"/>
      <c r="XK238" s="3"/>
      <c r="XL238" s="3"/>
      <c r="XM238" s="3"/>
      <c r="XN238" s="3"/>
      <c r="XO238" s="3"/>
      <c r="XP238" s="3"/>
      <c r="XQ238" s="3"/>
      <c r="XR238" s="3"/>
      <c r="XS238" s="3"/>
      <c r="XT238" s="3"/>
      <c r="XU238" s="3"/>
      <c r="XV238" s="3"/>
      <c r="XW238" s="3"/>
      <c r="XX238" s="3"/>
      <c r="XY238" s="3"/>
      <c r="XZ238" s="3"/>
      <c r="YA238" s="3"/>
      <c r="YB238" s="3"/>
      <c r="YC238" s="3"/>
      <c r="YD238" s="3"/>
      <c r="YE238" s="3"/>
      <c r="YF238" s="3"/>
      <c r="YG238" s="3"/>
      <c r="YH238" s="3"/>
      <c r="YI238" s="3"/>
      <c r="YJ238" s="3"/>
      <c r="YK238" s="3"/>
      <c r="YL238" s="3"/>
      <c r="YM238" s="3"/>
      <c r="YN238" s="3"/>
      <c r="YO238" s="3"/>
      <c r="YP238" s="3"/>
      <c r="YQ238" s="3"/>
      <c r="YR238" s="3"/>
      <c r="YS238" s="3"/>
      <c r="YT238" s="3"/>
      <c r="YU238" s="3"/>
      <c r="YV238" s="3"/>
      <c r="YW238" s="3"/>
      <c r="YX238" s="3"/>
      <c r="YY238" s="3"/>
      <c r="YZ238" s="3"/>
      <c r="ZA238" s="3"/>
      <c r="ZB238" s="3"/>
      <c r="ZC238" s="3"/>
      <c r="ZD238" s="3"/>
      <c r="ZE238" s="3"/>
      <c r="ZF238" s="3"/>
      <c r="ZG238" s="3"/>
      <c r="ZH238" s="3"/>
      <c r="ZI238" s="3"/>
      <c r="ZJ238" s="3"/>
      <c r="ZK238" s="3"/>
      <c r="ZL238" s="3"/>
      <c r="ZM238" s="3"/>
      <c r="ZN238" s="3"/>
      <c r="ZO238" s="3"/>
      <c r="ZP238" s="3"/>
      <c r="ZQ238" s="3"/>
      <c r="ZR238" s="3"/>
      <c r="ZS238" s="3"/>
      <c r="ZT238" s="3"/>
      <c r="ZU238" s="3"/>
      <c r="ZV238" s="3"/>
      <c r="ZW238" s="3"/>
      <c r="ZX238" s="3"/>
      <c r="ZY238" s="3"/>
      <c r="ZZ238" s="3"/>
      <c r="AAA238" s="3"/>
      <c r="AAB238" s="3"/>
      <c r="AAC238" s="3"/>
      <c r="AAD238" s="3"/>
      <c r="AAE238" s="3"/>
      <c r="AAF238" s="3"/>
      <c r="AAG238" s="3"/>
      <c r="AAH238" s="3"/>
      <c r="AAI238" s="3"/>
      <c r="AAJ238" s="3"/>
      <c r="AAK238" s="3"/>
      <c r="AAL238" s="3"/>
      <c r="AAM238" s="3"/>
      <c r="AAN238" s="3"/>
      <c r="AAO238" s="3"/>
      <c r="AAP238" s="3"/>
      <c r="AAQ238" s="3"/>
      <c r="AAR238" s="3"/>
      <c r="AAS238" s="3"/>
      <c r="AAT238" s="3"/>
      <c r="AAU238" s="3"/>
      <c r="AAV238" s="3"/>
      <c r="AAW238" s="3"/>
      <c r="AAX238" s="3"/>
      <c r="AAY238" s="3"/>
      <c r="AAZ238" s="3"/>
      <c r="ABA238" s="3"/>
      <c r="ABB238" s="3"/>
      <c r="ABC238" s="3"/>
      <c r="ABD238" s="3"/>
      <c r="ABE238" s="3"/>
      <c r="ABF238" s="3"/>
      <c r="ABG238" s="3"/>
      <c r="ABH238" s="3"/>
    </row>
    <row r="239" spans="1:736" s="2" customFormat="1" ht="85.5">
      <c r="A239" s="92" t="s">
        <v>1078</v>
      </c>
      <c r="B239" s="93" t="s">
        <v>841</v>
      </c>
      <c r="C239" s="87" t="s">
        <v>855</v>
      </c>
      <c r="D239" s="87" t="s">
        <v>856</v>
      </c>
      <c r="E239" s="174" t="s">
        <v>857</v>
      </c>
      <c r="F239" s="93" t="s">
        <v>320</v>
      </c>
      <c r="G239" s="93" t="s">
        <v>318</v>
      </c>
      <c r="H239" s="135">
        <v>3</v>
      </c>
      <c r="I239" s="90">
        <v>3</v>
      </c>
      <c r="J239" s="90">
        <v>1</v>
      </c>
      <c r="K239" s="136">
        <f t="shared" si="26"/>
        <v>2.3333333333333335</v>
      </c>
      <c r="L239" s="91" t="str">
        <f t="shared" si="27"/>
        <v>MEDIA</v>
      </c>
      <c r="M239" s="94" t="s">
        <v>284</v>
      </c>
      <c r="N239" s="180" t="s">
        <v>1108</v>
      </c>
      <c r="O239" s="180" t="s">
        <v>1141</v>
      </c>
      <c r="P239" s="180" t="s">
        <v>1138</v>
      </c>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c r="IW239" s="3"/>
      <c r="IX239" s="3"/>
      <c r="IY239" s="3"/>
      <c r="IZ239" s="3"/>
      <c r="JA239" s="3"/>
      <c r="JB239" s="3"/>
      <c r="JC239" s="3"/>
      <c r="JD239" s="3"/>
      <c r="JE239" s="3"/>
      <c r="JF239" s="3"/>
      <c r="JG239" s="3"/>
      <c r="JH239" s="3"/>
      <c r="JI239" s="3"/>
      <c r="JJ239" s="3"/>
      <c r="JK239" s="3"/>
      <c r="JL239" s="3"/>
      <c r="JM239" s="3"/>
      <c r="JN239" s="3"/>
      <c r="JO239" s="3"/>
      <c r="JP239" s="3"/>
      <c r="JQ239" s="3"/>
      <c r="JR239" s="3"/>
      <c r="JS239" s="3"/>
      <c r="JT239" s="3"/>
      <c r="JU239" s="3"/>
      <c r="JV239" s="3"/>
      <c r="JW239" s="3"/>
      <c r="JX239" s="3"/>
      <c r="JY239" s="3"/>
      <c r="JZ239" s="3"/>
      <c r="KA239" s="3"/>
      <c r="KB239" s="3"/>
      <c r="KC239" s="3"/>
      <c r="KD239" s="3"/>
      <c r="KE239" s="3"/>
      <c r="KF239" s="3"/>
      <c r="KG239" s="3"/>
      <c r="KH239" s="3"/>
      <c r="KI239" s="3"/>
      <c r="KJ239" s="3"/>
      <c r="KK239" s="3"/>
      <c r="KL239" s="3"/>
      <c r="KM239" s="3"/>
      <c r="KN239" s="3"/>
      <c r="KO239" s="3"/>
      <c r="KP239" s="3"/>
      <c r="KQ239" s="3"/>
      <c r="KR239" s="3"/>
      <c r="KS239" s="3"/>
      <c r="KT239" s="3"/>
      <c r="KU239" s="3"/>
      <c r="KV239" s="3"/>
      <c r="KW239" s="3"/>
      <c r="KX239" s="3"/>
      <c r="KY239" s="3"/>
      <c r="KZ239" s="3"/>
      <c r="LA239" s="3"/>
      <c r="LB239" s="3"/>
      <c r="LC239" s="3"/>
      <c r="LD239" s="3"/>
      <c r="LE239" s="3"/>
      <c r="LF239" s="3"/>
      <c r="LG239" s="3"/>
      <c r="LH239" s="3"/>
      <c r="LI239" s="3"/>
      <c r="LJ239" s="3"/>
      <c r="LK239" s="3"/>
      <c r="LL239" s="3"/>
      <c r="LM239" s="3"/>
      <c r="LN239" s="3"/>
      <c r="LO239" s="3"/>
      <c r="LP239" s="3"/>
      <c r="LQ239" s="3"/>
      <c r="LR239" s="3"/>
      <c r="LS239" s="3"/>
      <c r="LT239" s="3"/>
      <c r="LU239" s="3"/>
      <c r="LV239" s="3"/>
      <c r="LW239" s="3"/>
      <c r="LX239" s="3"/>
      <c r="LY239" s="3"/>
      <c r="LZ239" s="3"/>
      <c r="MA239" s="3"/>
      <c r="MB239" s="3"/>
      <c r="MC239" s="3"/>
      <c r="MD239" s="3"/>
      <c r="ME239" s="3"/>
      <c r="MF239" s="3"/>
      <c r="MG239" s="3"/>
      <c r="MH239" s="3"/>
      <c r="MI239" s="3"/>
      <c r="MJ239" s="3"/>
      <c r="MK239" s="3"/>
      <c r="ML239" s="3"/>
      <c r="MM239" s="3"/>
      <c r="MN239" s="3"/>
      <c r="MO239" s="3"/>
      <c r="MP239" s="3"/>
      <c r="MQ239" s="3"/>
      <c r="MR239" s="3"/>
      <c r="MS239" s="3"/>
      <c r="MT239" s="3"/>
      <c r="MU239" s="3"/>
      <c r="MV239" s="3"/>
      <c r="MW239" s="3"/>
      <c r="MX239" s="3"/>
      <c r="MY239" s="3"/>
      <c r="MZ239" s="3"/>
      <c r="NA239" s="3"/>
      <c r="NB239" s="3"/>
      <c r="NC239" s="3"/>
      <c r="ND239" s="3"/>
      <c r="NE239" s="3"/>
      <c r="NF239" s="3"/>
      <c r="NG239" s="3"/>
      <c r="NH239" s="3"/>
      <c r="NI239" s="3"/>
      <c r="NJ239" s="3"/>
      <c r="NK239" s="3"/>
      <c r="NL239" s="3"/>
      <c r="NM239" s="3"/>
      <c r="NN239" s="3"/>
      <c r="NO239" s="3"/>
      <c r="NP239" s="3"/>
      <c r="NQ239" s="3"/>
      <c r="NR239" s="3"/>
      <c r="NS239" s="3"/>
      <c r="NT239" s="3"/>
      <c r="NU239" s="3"/>
      <c r="NV239" s="3"/>
      <c r="NW239" s="3"/>
      <c r="NX239" s="3"/>
      <c r="NY239" s="3"/>
      <c r="NZ239" s="3"/>
      <c r="OA239" s="3"/>
      <c r="OB239" s="3"/>
      <c r="OC239" s="3"/>
      <c r="OD239" s="3"/>
      <c r="OE239" s="3"/>
      <c r="OF239" s="3"/>
      <c r="OG239" s="3"/>
      <c r="OH239" s="3"/>
      <c r="OI239" s="3"/>
      <c r="OJ239" s="3"/>
      <c r="OK239" s="3"/>
      <c r="OL239" s="3"/>
      <c r="OM239" s="3"/>
      <c r="ON239" s="3"/>
      <c r="OO239" s="3"/>
      <c r="OP239" s="3"/>
      <c r="OQ239" s="3"/>
      <c r="OR239" s="3"/>
      <c r="OS239" s="3"/>
      <c r="OT239" s="3"/>
      <c r="OU239" s="3"/>
      <c r="OV239" s="3"/>
      <c r="OW239" s="3"/>
      <c r="OX239" s="3"/>
      <c r="OY239" s="3"/>
      <c r="OZ239" s="3"/>
      <c r="PA239" s="3"/>
      <c r="PB239" s="3"/>
      <c r="PC239" s="3"/>
      <c r="PD239" s="3"/>
      <c r="PE239" s="3"/>
      <c r="PF239" s="3"/>
      <c r="PG239" s="3"/>
      <c r="PH239" s="3"/>
      <c r="PI239" s="3"/>
      <c r="PJ239" s="3"/>
      <c r="PK239" s="3"/>
      <c r="PL239" s="3"/>
      <c r="PM239" s="3"/>
      <c r="PN239" s="3"/>
      <c r="PO239" s="3"/>
      <c r="PP239" s="3"/>
      <c r="PQ239" s="3"/>
      <c r="PR239" s="3"/>
      <c r="PS239" s="3"/>
      <c r="PT239" s="3"/>
      <c r="PU239" s="3"/>
      <c r="PV239" s="3"/>
      <c r="PW239" s="3"/>
      <c r="PX239" s="3"/>
      <c r="PY239" s="3"/>
      <c r="PZ239" s="3"/>
      <c r="QA239" s="3"/>
      <c r="QB239" s="3"/>
      <c r="QC239" s="3"/>
      <c r="QD239" s="3"/>
      <c r="QE239" s="3"/>
      <c r="QF239" s="3"/>
      <c r="QG239" s="3"/>
      <c r="QH239" s="3"/>
      <c r="QI239" s="3"/>
      <c r="QJ239" s="3"/>
      <c r="QK239" s="3"/>
      <c r="QL239" s="3"/>
      <c r="QM239" s="3"/>
      <c r="QN239" s="3"/>
      <c r="QO239" s="3"/>
      <c r="QP239" s="3"/>
      <c r="QQ239" s="3"/>
      <c r="QR239" s="3"/>
      <c r="QS239" s="3"/>
      <c r="QT239" s="3"/>
      <c r="QU239" s="3"/>
      <c r="QV239" s="3"/>
      <c r="QW239" s="3"/>
      <c r="QX239" s="3"/>
      <c r="QY239" s="3"/>
      <c r="QZ239" s="3"/>
      <c r="RA239" s="3"/>
      <c r="RB239" s="3"/>
      <c r="RC239" s="3"/>
      <c r="RD239" s="3"/>
      <c r="RE239" s="3"/>
      <c r="RF239" s="3"/>
      <c r="RG239" s="3"/>
      <c r="RH239" s="3"/>
      <c r="RI239" s="3"/>
      <c r="RJ239" s="3"/>
      <c r="RK239" s="3"/>
      <c r="RL239" s="3"/>
      <c r="RM239" s="3"/>
      <c r="RN239" s="3"/>
      <c r="RO239" s="3"/>
      <c r="RP239" s="3"/>
      <c r="RQ239" s="3"/>
      <c r="RR239" s="3"/>
      <c r="RS239" s="3"/>
      <c r="RT239" s="3"/>
      <c r="RU239" s="3"/>
      <c r="RV239" s="3"/>
      <c r="RW239" s="3"/>
      <c r="RX239" s="3"/>
      <c r="RY239" s="3"/>
      <c r="RZ239" s="3"/>
      <c r="SA239" s="3"/>
      <c r="SB239" s="3"/>
      <c r="SC239" s="3"/>
      <c r="SD239" s="3"/>
      <c r="SE239" s="3"/>
      <c r="SF239" s="3"/>
      <c r="SG239" s="3"/>
      <c r="SH239" s="3"/>
      <c r="SI239" s="3"/>
      <c r="SJ239" s="3"/>
      <c r="SK239" s="3"/>
      <c r="SL239" s="3"/>
      <c r="SM239" s="3"/>
      <c r="SN239" s="3"/>
      <c r="SO239" s="3"/>
      <c r="SP239" s="3"/>
      <c r="SQ239" s="3"/>
      <c r="SR239" s="3"/>
      <c r="SS239" s="3"/>
      <c r="ST239" s="3"/>
      <c r="SU239" s="3"/>
      <c r="SV239" s="3"/>
      <c r="SW239" s="3"/>
      <c r="SX239" s="3"/>
      <c r="SY239" s="3"/>
      <c r="SZ239" s="3"/>
      <c r="TA239" s="3"/>
      <c r="TB239" s="3"/>
      <c r="TC239" s="3"/>
      <c r="TD239" s="3"/>
      <c r="TE239" s="3"/>
      <c r="TF239" s="3"/>
      <c r="TG239" s="3"/>
      <c r="TH239" s="3"/>
      <c r="TI239" s="3"/>
      <c r="TJ239" s="3"/>
      <c r="TK239" s="3"/>
      <c r="TL239" s="3"/>
      <c r="TM239" s="3"/>
      <c r="TN239" s="3"/>
      <c r="TO239" s="3"/>
      <c r="TP239" s="3"/>
      <c r="TQ239" s="3"/>
      <c r="TR239" s="3"/>
      <c r="TS239" s="3"/>
      <c r="TT239" s="3"/>
      <c r="TU239" s="3"/>
      <c r="TV239" s="3"/>
      <c r="TW239" s="3"/>
      <c r="TX239" s="3"/>
      <c r="TY239" s="3"/>
      <c r="TZ239" s="3"/>
      <c r="UA239" s="3"/>
      <c r="UB239" s="3"/>
      <c r="UC239" s="3"/>
      <c r="UD239" s="3"/>
      <c r="UE239" s="3"/>
      <c r="UF239" s="3"/>
      <c r="UG239" s="3"/>
      <c r="UH239" s="3"/>
      <c r="UI239" s="3"/>
      <c r="UJ239" s="3"/>
      <c r="UK239" s="3"/>
      <c r="UL239" s="3"/>
      <c r="UM239" s="3"/>
      <c r="UN239" s="3"/>
      <c r="UO239" s="3"/>
      <c r="UP239" s="3"/>
      <c r="UQ239" s="3"/>
      <c r="UR239" s="3"/>
      <c r="US239" s="3"/>
      <c r="UT239" s="3"/>
      <c r="UU239" s="3"/>
      <c r="UV239" s="3"/>
      <c r="UW239" s="3"/>
      <c r="UX239" s="3"/>
      <c r="UY239" s="3"/>
      <c r="UZ239" s="3"/>
      <c r="VA239" s="3"/>
      <c r="VB239" s="3"/>
      <c r="VC239" s="3"/>
      <c r="VD239" s="3"/>
      <c r="VE239" s="3"/>
      <c r="VF239" s="3"/>
      <c r="VG239" s="3"/>
      <c r="VH239" s="3"/>
      <c r="VI239" s="3"/>
      <c r="VJ239" s="3"/>
      <c r="VK239" s="3"/>
      <c r="VL239" s="3"/>
      <c r="VM239" s="3"/>
      <c r="VN239" s="3"/>
      <c r="VO239" s="3"/>
      <c r="VP239" s="3"/>
      <c r="VQ239" s="3"/>
      <c r="VR239" s="3"/>
      <c r="VS239" s="3"/>
      <c r="VT239" s="3"/>
      <c r="VU239" s="3"/>
      <c r="VV239" s="3"/>
      <c r="VW239" s="3"/>
      <c r="VX239" s="3"/>
      <c r="VY239" s="3"/>
      <c r="VZ239" s="3"/>
      <c r="WA239" s="3"/>
      <c r="WB239" s="3"/>
      <c r="WC239" s="3"/>
      <c r="WD239" s="3"/>
      <c r="WE239" s="3"/>
      <c r="WF239" s="3"/>
      <c r="WG239" s="3"/>
      <c r="WH239" s="3"/>
      <c r="WI239" s="3"/>
      <c r="WJ239" s="3"/>
      <c r="WK239" s="3"/>
      <c r="WL239" s="3"/>
      <c r="WM239" s="3"/>
      <c r="WN239" s="3"/>
      <c r="WO239" s="3"/>
      <c r="WP239" s="3"/>
      <c r="WQ239" s="3"/>
      <c r="WR239" s="3"/>
      <c r="WS239" s="3"/>
      <c r="WT239" s="3"/>
      <c r="WU239" s="3"/>
      <c r="WV239" s="3"/>
      <c r="WW239" s="3"/>
      <c r="WX239" s="3"/>
      <c r="WY239" s="3"/>
      <c r="WZ239" s="3"/>
      <c r="XA239" s="3"/>
      <c r="XB239" s="3"/>
      <c r="XC239" s="3"/>
      <c r="XD239" s="3"/>
      <c r="XE239" s="3"/>
      <c r="XF239" s="3"/>
      <c r="XG239" s="3"/>
      <c r="XH239" s="3"/>
      <c r="XI239" s="3"/>
      <c r="XJ239" s="3"/>
      <c r="XK239" s="3"/>
      <c r="XL239" s="3"/>
      <c r="XM239" s="3"/>
      <c r="XN239" s="3"/>
      <c r="XO239" s="3"/>
      <c r="XP239" s="3"/>
      <c r="XQ239" s="3"/>
      <c r="XR239" s="3"/>
      <c r="XS239" s="3"/>
      <c r="XT239" s="3"/>
      <c r="XU239" s="3"/>
      <c r="XV239" s="3"/>
      <c r="XW239" s="3"/>
      <c r="XX239" s="3"/>
      <c r="XY239" s="3"/>
      <c r="XZ239" s="3"/>
      <c r="YA239" s="3"/>
      <c r="YB239" s="3"/>
      <c r="YC239" s="3"/>
      <c r="YD239" s="3"/>
      <c r="YE239" s="3"/>
      <c r="YF239" s="3"/>
      <c r="YG239" s="3"/>
      <c r="YH239" s="3"/>
      <c r="YI239" s="3"/>
      <c r="YJ239" s="3"/>
      <c r="YK239" s="3"/>
      <c r="YL239" s="3"/>
      <c r="YM239" s="3"/>
      <c r="YN239" s="3"/>
      <c r="YO239" s="3"/>
      <c r="YP239" s="3"/>
      <c r="YQ239" s="3"/>
      <c r="YR239" s="3"/>
      <c r="YS239" s="3"/>
      <c r="YT239" s="3"/>
      <c r="YU239" s="3"/>
      <c r="YV239" s="3"/>
      <c r="YW239" s="3"/>
      <c r="YX239" s="3"/>
      <c r="YY239" s="3"/>
      <c r="YZ239" s="3"/>
      <c r="ZA239" s="3"/>
      <c r="ZB239" s="3"/>
      <c r="ZC239" s="3"/>
      <c r="ZD239" s="3"/>
      <c r="ZE239" s="3"/>
      <c r="ZF239" s="3"/>
      <c r="ZG239" s="3"/>
      <c r="ZH239" s="3"/>
      <c r="ZI239" s="3"/>
      <c r="ZJ239" s="3"/>
      <c r="ZK239" s="3"/>
      <c r="ZL239" s="3"/>
      <c r="ZM239" s="3"/>
      <c r="ZN239" s="3"/>
      <c r="ZO239" s="3"/>
      <c r="ZP239" s="3"/>
      <c r="ZQ239" s="3"/>
      <c r="ZR239" s="3"/>
      <c r="ZS239" s="3"/>
      <c r="ZT239" s="3"/>
      <c r="ZU239" s="3"/>
      <c r="ZV239" s="3"/>
      <c r="ZW239" s="3"/>
      <c r="ZX239" s="3"/>
      <c r="ZY239" s="3"/>
      <c r="ZZ239" s="3"/>
      <c r="AAA239" s="3"/>
      <c r="AAB239" s="3"/>
      <c r="AAC239" s="3"/>
      <c r="AAD239" s="3"/>
      <c r="AAE239" s="3"/>
      <c r="AAF239" s="3"/>
      <c r="AAG239" s="3"/>
      <c r="AAH239" s="3"/>
      <c r="AAI239" s="3"/>
      <c r="AAJ239" s="3"/>
      <c r="AAK239" s="3"/>
      <c r="AAL239" s="3"/>
      <c r="AAM239" s="3"/>
      <c r="AAN239" s="3"/>
      <c r="AAO239" s="3"/>
      <c r="AAP239" s="3"/>
      <c r="AAQ239" s="3"/>
      <c r="AAR239" s="3"/>
      <c r="AAS239" s="3"/>
      <c r="AAT239" s="3"/>
      <c r="AAU239" s="3"/>
      <c r="AAV239" s="3"/>
      <c r="AAW239" s="3"/>
      <c r="AAX239" s="3"/>
      <c r="AAY239" s="3"/>
      <c r="AAZ239" s="3"/>
      <c r="ABA239" s="3"/>
      <c r="ABB239" s="3"/>
      <c r="ABC239" s="3"/>
      <c r="ABD239" s="3"/>
      <c r="ABE239" s="3"/>
      <c r="ABF239" s="3"/>
      <c r="ABG239" s="3"/>
      <c r="ABH239" s="3"/>
    </row>
    <row r="240" spans="1:736" s="2" customFormat="1" ht="42.75">
      <c r="A240" s="92" t="s">
        <v>1079</v>
      </c>
      <c r="B240" s="93" t="s">
        <v>841</v>
      </c>
      <c r="C240" s="87" t="s">
        <v>855</v>
      </c>
      <c r="D240" s="87" t="s">
        <v>858</v>
      </c>
      <c r="E240" s="174" t="s">
        <v>859</v>
      </c>
      <c r="F240" s="93" t="s">
        <v>320</v>
      </c>
      <c r="G240" s="93" t="s">
        <v>318</v>
      </c>
      <c r="H240" s="135">
        <v>3</v>
      </c>
      <c r="I240" s="90">
        <v>3</v>
      </c>
      <c r="J240" s="90">
        <v>1</v>
      </c>
      <c r="K240" s="136">
        <f t="shared" si="26"/>
        <v>2.3333333333333335</v>
      </c>
      <c r="L240" s="91" t="str">
        <f t="shared" si="27"/>
        <v>MEDIA</v>
      </c>
      <c r="M240" s="94" t="s">
        <v>284</v>
      </c>
      <c r="N240" s="180" t="s">
        <v>1108</v>
      </c>
      <c r="O240" s="180" t="s">
        <v>1141</v>
      </c>
      <c r="P240" s="180" t="s">
        <v>1138</v>
      </c>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c r="IW240" s="3"/>
      <c r="IX240" s="3"/>
      <c r="IY240" s="3"/>
      <c r="IZ240" s="3"/>
      <c r="JA240" s="3"/>
      <c r="JB240" s="3"/>
      <c r="JC240" s="3"/>
      <c r="JD240" s="3"/>
      <c r="JE240" s="3"/>
      <c r="JF240" s="3"/>
      <c r="JG240" s="3"/>
      <c r="JH240" s="3"/>
      <c r="JI240" s="3"/>
      <c r="JJ240" s="3"/>
      <c r="JK240" s="3"/>
      <c r="JL240" s="3"/>
      <c r="JM240" s="3"/>
      <c r="JN240" s="3"/>
      <c r="JO240" s="3"/>
      <c r="JP240" s="3"/>
      <c r="JQ240" s="3"/>
      <c r="JR240" s="3"/>
      <c r="JS240" s="3"/>
      <c r="JT240" s="3"/>
      <c r="JU240" s="3"/>
      <c r="JV240" s="3"/>
      <c r="JW240" s="3"/>
      <c r="JX240" s="3"/>
      <c r="JY240" s="3"/>
      <c r="JZ240" s="3"/>
      <c r="KA240" s="3"/>
      <c r="KB240" s="3"/>
      <c r="KC240" s="3"/>
      <c r="KD240" s="3"/>
      <c r="KE240" s="3"/>
      <c r="KF240" s="3"/>
      <c r="KG240" s="3"/>
      <c r="KH240" s="3"/>
      <c r="KI240" s="3"/>
      <c r="KJ240" s="3"/>
      <c r="KK240" s="3"/>
      <c r="KL240" s="3"/>
      <c r="KM240" s="3"/>
      <c r="KN240" s="3"/>
      <c r="KO240" s="3"/>
      <c r="KP240" s="3"/>
      <c r="KQ240" s="3"/>
      <c r="KR240" s="3"/>
      <c r="KS240" s="3"/>
      <c r="KT240" s="3"/>
      <c r="KU240" s="3"/>
      <c r="KV240" s="3"/>
      <c r="KW240" s="3"/>
      <c r="KX240" s="3"/>
      <c r="KY240" s="3"/>
      <c r="KZ240" s="3"/>
      <c r="LA240" s="3"/>
      <c r="LB240" s="3"/>
      <c r="LC240" s="3"/>
      <c r="LD240" s="3"/>
      <c r="LE240" s="3"/>
      <c r="LF240" s="3"/>
      <c r="LG240" s="3"/>
      <c r="LH240" s="3"/>
      <c r="LI240" s="3"/>
      <c r="LJ240" s="3"/>
      <c r="LK240" s="3"/>
      <c r="LL240" s="3"/>
      <c r="LM240" s="3"/>
      <c r="LN240" s="3"/>
      <c r="LO240" s="3"/>
      <c r="LP240" s="3"/>
      <c r="LQ240" s="3"/>
      <c r="LR240" s="3"/>
      <c r="LS240" s="3"/>
      <c r="LT240" s="3"/>
      <c r="LU240" s="3"/>
      <c r="LV240" s="3"/>
      <c r="LW240" s="3"/>
      <c r="LX240" s="3"/>
      <c r="LY240" s="3"/>
      <c r="LZ240" s="3"/>
      <c r="MA240" s="3"/>
      <c r="MB240" s="3"/>
      <c r="MC240" s="3"/>
      <c r="MD240" s="3"/>
      <c r="ME240" s="3"/>
      <c r="MF240" s="3"/>
      <c r="MG240" s="3"/>
      <c r="MH240" s="3"/>
      <c r="MI240" s="3"/>
      <c r="MJ240" s="3"/>
      <c r="MK240" s="3"/>
      <c r="ML240" s="3"/>
      <c r="MM240" s="3"/>
      <c r="MN240" s="3"/>
      <c r="MO240" s="3"/>
      <c r="MP240" s="3"/>
      <c r="MQ240" s="3"/>
      <c r="MR240" s="3"/>
      <c r="MS240" s="3"/>
      <c r="MT240" s="3"/>
      <c r="MU240" s="3"/>
      <c r="MV240" s="3"/>
      <c r="MW240" s="3"/>
      <c r="MX240" s="3"/>
      <c r="MY240" s="3"/>
      <c r="MZ240" s="3"/>
      <c r="NA240" s="3"/>
      <c r="NB240" s="3"/>
      <c r="NC240" s="3"/>
      <c r="ND240" s="3"/>
      <c r="NE240" s="3"/>
      <c r="NF240" s="3"/>
      <c r="NG240" s="3"/>
      <c r="NH240" s="3"/>
      <c r="NI240" s="3"/>
      <c r="NJ240" s="3"/>
      <c r="NK240" s="3"/>
      <c r="NL240" s="3"/>
      <c r="NM240" s="3"/>
      <c r="NN240" s="3"/>
      <c r="NO240" s="3"/>
      <c r="NP240" s="3"/>
      <c r="NQ240" s="3"/>
      <c r="NR240" s="3"/>
      <c r="NS240" s="3"/>
      <c r="NT240" s="3"/>
      <c r="NU240" s="3"/>
      <c r="NV240" s="3"/>
      <c r="NW240" s="3"/>
      <c r="NX240" s="3"/>
      <c r="NY240" s="3"/>
      <c r="NZ240" s="3"/>
      <c r="OA240" s="3"/>
      <c r="OB240" s="3"/>
      <c r="OC240" s="3"/>
      <c r="OD240" s="3"/>
      <c r="OE240" s="3"/>
      <c r="OF240" s="3"/>
      <c r="OG240" s="3"/>
      <c r="OH240" s="3"/>
      <c r="OI240" s="3"/>
      <c r="OJ240" s="3"/>
      <c r="OK240" s="3"/>
      <c r="OL240" s="3"/>
      <c r="OM240" s="3"/>
      <c r="ON240" s="3"/>
      <c r="OO240" s="3"/>
      <c r="OP240" s="3"/>
      <c r="OQ240" s="3"/>
      <c r="OR240" s="3"/>
      <c r="OS240" s="3"/>
      <c r="OT240" s="3"/>
      <c r="OU240" s="3"/>
      <c r="OV240" s="3"/>
      <c r="OW240" s="3"/>
      <c r="OX240" s="3"/>
      <c r="OY240" s="3"/>
      <c r="OZ240" s="3"/>
      <c r="PA240" s="3"/>
      <c r="PB240" s="3"/>
      <c r="PC240" s="3"/>
      <c r="PD240" s="3"/>
      <c r="PE240" s="3"/>
      <c r="PF240" s="3"/>
      <c r="PG240" s="3"/>
      <c r="PH240" s="3"/>
      <c r="PI240" s="3"/>
      <c r="PJ240" s="3"/>
      <c r="PK240" s="3"/>
      <c r="PL240" s="3"/>
      <c r="PM240" s="3"/>
      <c r="PN240" s="3"/>
      <c r="PO240" s="3"/>
      <c r="PP240" s="3"/>
      <c r="PQ240" s="3"/>
      <c r="PR240" s="3"/>
      <c r="PS240" s="3"/>
      <c r="PT240" s="3"/>
      <c r="PU240" s="3"/>
      <c r="PV240" s="3"/>
      <c r="PW240" s="3"/>
      <c r="PX240" s="3"/>
      <c r="PY240" s="3"/>
      <c r="PZ240" s="3"/>
      <c r="QA240" s="3"/>
      <c r="QB240" s="3"/>
      <c r="QC240" s="3"/>
      <c r="QD240" s="3"/>
      <c r="QE240" s="3"/>
      <c r="QF240" s="3"/>
      <c r="QG240" s="3"/>
      <c r="QH240" s="3"/>
      <c r="QI240" s="3"/>
      <c r="QJ240" s="3"/>
      <c r="QK240" s="3"/>
      <c r="QL240" s="3"/>
      <c r="QM240" s="3"/>
      <c r="QN240" s="3"/>
      <c r="QO240" s="3"/>
      <c r="QP240" s="3"/>
      <c r="QQ240" s="3"/>
      <c r="QR240" s="3"/>
      <c r="QS240" s="3"/>
      <c r="QT240" s="3"/>
      <c r="QU240" s="3"/>
      <c r="QV240" s="3"/>
      <c r="QW240" s="3"/>
      <c r="QX240" s="3"/>
      <c r="QY240" s="3"/>
      <c r="QZ240" s="3"/>
      <c r="RA240" s="3"/>
      <c r="RB240" s="3"/>
      <c r="RC240" s="3"/>
      <c r="RD240" s="3"/>
      <c r="RE240" s="3"/>
      <c r="RF240" s="3"/>
      <c r="RG240" s="3"/>
      <c r="RH240" s="3"/>
      <c r="RI240" s="3"/>
      <c r="RJ240" s="3"/>
      <c r="RK240" s="3"/>
      <c r="RL240" s="3"/>
      <c r="RM240" s="3"/>
      <c r="RN240" s="3"/>
      <c r="RO240" s="3"/>
      <c r="RP240" s="3"/>
      <c r="RQ240" s="3"/>
      <c r="RR240" s="3"/>
      <c r="RS240" s="3"/>
      <c r="RT240" s="3"/>
      <c r="RU240" s="3"/>
      <c r="RV240" s="3"/>
      <c r="RW240" s="3"/>
      <c r="RX240" s="3"/>
      <c r="RY240" s="3"/>
      <c r="RZ240" s="3"/>
      <c r="SA240" s="3"/>
      <c r="SB240" s="3"/>
      <c r="SC240" s="3"/>
      <c r="SD240" s="3"/>
      <c r="SE240" s="3"/>
      <c r="SF240" s="3"/>
      <c r="SG240" s="3"/>
      <c r="SH240" s="3"/>
      <c r="SI240" s="3"/>
      <c r="SJ240" s="3"/>
      <c r="SK240" s="3"/>
      <c r="SL240" s="3"/>
      <c r="SM240" s="3"/>
      <c r="SN240" s="3"/>
      <c r="SO240" s="3"/>
      <c r="SP240" s="3"/>
      <c r="SQ240" s="3"/>
      <c r="SR240" s="3"/>
      <c r="SS240" s="3"/>
      <c r="ST240" s="3"/>
      <c r="SU240" s="3"/>
      <c r="SV240" s="3"/>
      <c r="SW240" s="3"/>
      <c r="SX240" s="3"/>
      <c r="SY240" s="3"/>
      <c r="SZ240" s="3"/>
      <c r="TA240" s="3"/>
      <c r="TB240" s="3"/>
      <c r="TC240" s="3"/>
      <c r="TD240" s="3"/>
      <c r="TE240" s="3"/>
      <c r="TF240" s="3"/>
      <c r="TG240" s="3"/>
      <c r="TH240" s="3"/>
      <c r="TI240" s="3"/>
      <c r="TJ240" s="3"/>
      <c r="TK240" s="3"/>
      <c r="TL240" s="3"/>
      <c r="TM240" s="3"/>
      <c r="TN240" s="3"/>
      <c r="TO240" s="3"/>
      <c r="TP240" s="3"/>
      <c r="TQ240" s="3"/>
      <c r="TR240" s="3"/>
      <c r="TS240" s="3"/>
      <c r="TT240" s="3"/>
      <c r="TU240" s="3"/>
      <c r="TV240" s="3"/>
      <c r="TW240" s="3"/>
      <c r="TX240" s="3"/>
      <c r="TY240" s="3"/>
      <c r="TZ240" s="3"/>
      <c r="UA240" s="3"/>
      <c r="UB240" s="3"/>
      <c r="UC240" s="3"/>
      <c r="UD240" s="3"/>
      <c r="UE240" s="3"/>
      <c r="UF240" s="3"/>
      <c r="UG240" s="3"/>
      <c r="UH240" s="3"/>
      <c r="UI240" s="3"/>
      <c r="UJ240" s="3"/>
      <c r="UK240" s="3"/>
      <c r="UL240" s="3"/>
      <c r="UM240" s="3"/>
      <c r="UN240" s="3"/>
      <c r="UO240" s="3"/>
      <c r="UP240" s="3"/>
      <c r="UQ240" s="3"/>
      <c r="UR240" s="3"/>
      <c r="US240" s="3"/>
      <c r="UT240" s="3"/>
      <c r="UU240" s="3"/>
      <c r="UV240" s="3"/>
      <c r="UW240" s="3"/>
      <c r="UX240" s="3"/>
      <c r="UY240" s="3"/>
      <c r="UZ240" s="3"/>
      <c r="VA240" s="3"/>
      <c r="VB240" s="3"/>
      <c r="VC240" s="3"/>
      <c r="VD240" s="3"/>
      <c r="VE240" s="3"/>
      <c r="VF240" s="3"/>
      <c r="VG240" s="3"/>
      <c r="VH240" s="3"/>
      <c r="VI240" s="3"/>
      <c r="VJ240" s="3"/>
      <c r="VK240" s="3"/>
      <c r="VL240" s="3"/>
      <c r="VM240" s="3"/>
      <c r="VN240" s="3"/>
      <c r="VO240" s="3"/>
      <c r="VP240" s="3"/>
      <c r="VQ240" s="3"/>
      <c r="VR240" s="3"/>
      <c r="VS240" s="3"/>
      <c r="VT240" s="3"/>
      <c r="VU240" s="3"/>
      <c r="VV240" s="3"/>
      <c r="VW240" s="3"/>
      <c r="VX240" s="3"/>
      <c r="VY240" s="3"/>
      <c r="VZ240" s="3"/>
      <c r="WA240" s="3"/>
      <c r="WB240" s="3"/>
      <c r="WC240" s="3"/>
      <c r="WD240" s="3"/>
      <c r="WE240" s="3"/>
      <c r="WF240" s="3"/>
      <c r="WG240" s="3"/>
      <c r="WH240" s="3"/>
      <c r="WI240" s="3"/>
      <c r="WJ240" s="3"/>
      <c r="WK240" s="3"/>
      <c r="WL240" s="3"/>
      <c r="WM240" s="3"/>
      <c r="WN240" s="3"/>
      <c r="WO240" s="3"/>
      <c r="WP240" s="3"/>
      <c r="WQ240" s="3"/>
      <c r="WR240" s="3"/>
      <c r="WS240" s="3"/>
      <c r="WT240" s="3"/>
      <c r="WU240" s="3"/>
      <c r="WV240" s="3"/>
      <c r="WW240" s="3"/>
      <c r="WX240" s="3"/>
      <c r="WY240" s="3"/>
      <c r="WZ240" s="3"/>
      <c r="XA240" s="3"/>
      <c r="XB240" s="3"/>
      <c r="XC240" s="3"/>
      <c r="XD240" s="3"/>
      <c r="XE240" s="3"/>
      <c r="XF240" s="3"/>
      <c r="XG240" s="3"/>
      <c r="XH240" s="3"/>
      <c r="XI240" s="3"/>
      <c r="XJ240" s="3"/>
      <c r="XK240" s="3"/>
      <c r="XL240" s="3"/>
      <c r="XM240" s="3"/>
      <c r="XN240" s="3"/>
      <c r="XO240" s="3"/>
      <c r="XP240" s="3"/>
      <c r="XQ240" s="3"/>
      <c r="XR240" s="3"/>
      <c r="XS240" s="3"/>
      <c r="XT240" s="3"/>
      <c r="XU240" s="3"/>
      <c r="XV240" s="3"/>
      <c r="XW240" s="3"/>
      <c r="XX240" s="3"/>
      <c r="XY240" s="3"/>
      <c r="XZ240" s="3"/>
      <c r="YA240" s="3"/>
      <c r="YB240" s="3"/>
      <c r="YC240" s="3"/>
      <c r="YD240" s="3"/>
      <c r="YE240" s="3"/>
      <c r="YF240" s="3"/>
      <c r="YG240" s="3"/>
      <c r="YH240" s="3"/>
      <c r="YI240" s="3"/>
      <c r="YJ240" s="3"/>
      <c r="YK240" s="3"/>
      <c r="YL240" s="3"/>
      <c r="YM240" s="3"/>
      <c r="YN240" s="3"/>
      <c r="YO240" s="3"/>
      <c r="YP240" s="3"/>
      <c r="YQ240" s="3"/>
      <c r="YR240" s="3"/>
      <c r="YS240" s="3"/>
      <c r="YT240" s="3"/>
      <c r="YU240" s="3"/>
      <c r="YV240" s="3"/>
      <c r="YW240" s="3"/>
      <c r="YX240" s="3"/>
      <c r="YY240" s="3"/>
      <c r="YZ240" s="3"/>
      <c r="ZA240" s="3"/>
      <c r="ZB240" s="3"/>
      <c r="ZC240" s="3"/>
      <c r="ZD240" s="3"/>
      <c r="ZE240" s="3"/>
      <c r="ZF240" s="3"/>
      <c r="ZG240" s="3"/>
      <c r="ZH240" s="3"/>
      <c r="ZI240" s="3"/>
      <c r="ZJ240" s="3"/>
      <c r="ZK240" s="3"/>
      <c r="ZL240" s="3"/>
      <c r="ZM240" s="3"/>
      <c r="ZN240" s="3"/>
      <c r="ZO240" s="3"/>
      <c r="ZP240" s="3"/>
      <c r="ZQ240" s="3"/>
      <c r="ZR240" s="3"/>
      <c r="ZS240" s="3"/>
      <c r="ZT240" s="3"/>
      <c r="ZU240" s="3"/>
      <c r="ZV240" s="3"/>
      <c r="ZW240" s="3"/>
      <c r="ZX240" s="3"/>
      <c r="ZY240" s="3"/>
      <c r="ZZ240" s="3"/>
      <c r="AAA240" s="3"/>
      <c r="AAB240" s="3"/>
      <c r="AAC240" s="3"/>
      <c r="AAD240" s="3"/>
      <c r="AAE240" s="3"/>
      <c r="AAF240" s="3"/>
      <c r="AAG240" s="3"/>
      <c r="AAH240" s="3"/>
      <c r="AAI240" s="3"/>
      <c r="AAJ240" s="3"/>
      <c r="AAK240" s="3"/>
      <c r="AAL240" s="3"/>
      <c r="AAM240" s="3"/>
      <c r="AAN240" s="3"/>
      <c r="AAO240" s="3"/>
      <c r="AAP240" s="3"/>
      <c r="AAQ240" s="3"/>
      <c r="AAR240" s="3"/>
      <c r="AAS240" s="3"/>
      <c r="AAT240" s="3"/>
      <c r="AAU240" s="3"/>
      <c r="AAV240" s="3"/>
      <c r="AAW240" s="3"/>
      <c r="AAX240" s="3"/>
      <c r="AAY240" s="3"/>
      <c r="AAZ240" s="3"/>
      <c r="ABA240" s="3"/>
      <c r="ABB240" s="3"/>
      <c r="ABC240" s="3"/>
      <c r="ABD240" s="3"/>
      <c r="ABE240" s="3"/>
      <c r="ABF240" s="3"/>
      <c r="ABG240" s="3"/>
      <c r="ABH240" s="3"/>
    </row>
    <row r="241" spans="1:736" s="2" customFormat="1" ht="42.75">
      <c r="A241" s="92" t="s">
        <v>1080</v>
      </c>
      <c r="B241" s="93" t="s">
        <v>841</v>
      </c>
      <c r="C241" s="87" t="s">
        <v>855</v>
      </c>
      <c r="D241" s="87" t="s">
        <v>860</v>
      </c>
      <c r="E241" s="174" t="s">
        <v>861</v>
      </c>
      <c r="F241" s="93" t="s">
        <v>320</v>
      </c>
      <c r="G241" s="93" t="s">
        <v>318</v>
      </c>
      <c r="H241" s="135">
        <v>3</v>
      </c>
      <c r="I241" s="90">
        <v>3</v>
      </c>
      <c r="J241" s="90">
        <v>1</v>
      </c>
      <c r="K241" s="136">
        <f t="shared" si="26"/>
        <v>2.3333333333333335</v>
      </c>
      <c r="L241" s="91" t="str">
        <f t="shared" si="27"/>
        <v>MEDIA</v>
      </c>
      <c r="M241" s="94" t="s">
        <v>284</v>
      </c>
      <c r="N241" s="180" t="s">
        <v>1108</v>
      </c>
      <c r="O241" s="180" t="s">
        <v>1141</v>
      </c>
      <c r="P241" s="180" t="s">
        <v>1138</v>
      </c>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c r="IW241" s="3"/>
      <c r="IX241" s="3"/>
      <c r="IY241" s="3"/>
      <c r="IZ241" s="3"/>
      <c r="JA241" s="3"/>
      <c r="JB241" s="3"/>
      <c r="JC241" s="3"/>
      <c r="JD241" s="3"/>
      <c r="JE241" s="3"/>
      <c r="JF241" s="3"/>
      <c r="JG241" s="3"/>
      <c r="JH241" s="3"/>
      <c r="JI241" s="3"/>
      <c r="JJ241" s="3"/>
      <c r="JK241" s="3"/>
      <c r="JL241" s="3"/>
      <c r="JM241" s="3"/>
      <c r="JN241" s="3"/>
      <c r="JO241" s="3"/>
      <c r="JP241" s="3"/>
      <c r="JQ241" s="3"/>
      <c r="JR241" s="3"/>
      <c r="JS241" s="3"/>
      <c r="JT241" s="3"/>
      <c r="JU241" s="3"/>
      <c r="JV241" s="3"/>
      <c r="JW241" s="3"/>
      <c r="JX241" s="3"/>
      <c r="JY241" s="3"/>
      <c r="JZ241" s="3"/>
      <c r="KA241" s="3"/>
      <c r="KB241" s="3"/>
      <c r="KC241" s="3"/>
      <c r="KD241" s="3"/>
      <c r="KE241" s="3"/>
      <c r="KF241" s="3"/>
      <c r="KG241" s="3"/>
      <c r="KH241" s="3"/>
      <c r="KI241" s="3"/>
      <c r="KJ241" s="3"/>
      <c r="KK241" s="3"/>
      <c r="KL241" s="3"/>
      <c r="KM241" s="3"/>
      <c r="KN241" s="3"/>
      <c r="KO241" s="3"/>
      <c r="KP241" s="3"/>
      <c r="KQ241" s="3"/>
      <c r="KR241" s="3"/>
      <c r="KS241" s="3"/>
      <c r="KT241" s="3"/>
      <c r="KU241" s="3"/>
      <c r="KV241" s="3"/>
      <c r="KW241" s="3"/>
      <c r="KX241" s="3"/>
      <c r="KY241" s="3"/>
      <c r="KZ241" s="3"/>
      <c r="LA241" s="3"/>
      <c r="LB241" s="3"/>
      <c r="LC241" s="3"/>
      <c r="LD241" s="3"/>
      <c r="LE241" s="3"/>
      <c r="LF241" s="3"/>
      <c r="LG241" s="3"/>
      <c r="LH241" s="3"/>
      <c r="LI241" s="3"/>
      <c r="LJ241" s="3"/>
      <c r="LK241" s="3"/>
      <c r="LL241" s="3"/>
      <c r="LM241" s="3"/>
      <c r="LN241" s="3"/>
      <c r="LO241" s="3"/>
      <c r="LP241" s="3"/>
      <c r="LQ241" s="3"/>
      <c r="LR241" s="3"/>
      <c r="LS241" s="3"/>
      <c r="LT241" s="3"/>
      <c r="LU241" s="3"/>
      <c r="LV241" s="3"/>
      <c r="LW241" s="3"/>
      <c r="LX241" s="3"/>
      <c r="LY241" s="3"/>
      <c r="LZ241" s="3"/>
      <c r="MA241" s="3"/>
      <c r="MB241" s="3"/>
      <c r="MC241" s="3"/>
      <c r="MD241" s="3"/>
      <c r="ME241" s="3"/>
      <c r="MF241" s="3"/>
      <c r="MG241" s="3"/>
      <c r="MH241" s="3"/>
      <c r="MI241" s="3"/>
      <c r="MJ241" s="3"/>
      <c r="MK241" s="3"/>
      <c r="ML241" s="3"/>
      <c r="MM241" s="3"/>
      <c r="MN241" s="3"/>
      <c r="MO241" s="3"/>
      <c r="MP241" s="3"/>
      <c r="MQ241" s="3"/>
      <c r="MR241" s="3"/>
      <c r="MS241" s="3"/>
      <c r="MT241" s="3"/>
      <c r="MU241" s="3"/>
      <c r="MV241" s="3"/>
      <c r="MW241" s="3"/>
      <c r="MX241" s="3"/>
      <c r="MY241" s="3"/>
      <c r="MZ241" s="3"/>
      <c r="NA241" s="3"/>
      <c r="NB241" s="3"/>
      <c r="NC241" s="3"/>
      <c r="ND241" s="3"/>
      <c r="NE241" s="3"/>
      <c r="NF241" s="3"/>
      <c r="NG241" s="3"/>
      <c r="NH241" s="3"/>
      <c r="NI241" s="3"/>
      <c r="NJ241" s="3"/>
      <c r="NK241" s="3"/>
      <c r="NL241" s="3"/>
      <c r="NM241" s="3"/>
      <c r="NN241" s="3"/>
      <c r="NO241" s="3"/>
      <c r="NP241" s="3"/>
      <c r="NQ241" s="3"/>
      <c r="NR241" s="3"/>
      <c r="NS241" s="3"/>
      <c r="NT241" s="3"/>
      <c r="NU241" s="3"/>
      <c r="NV241" s="3"/>
      <c r="NW241" s="3"/>
      <c r="NX241" s="3"/>
      <c r="NY241" s="3"/>
      <c r="NZ241" s="3"/>
      <c r="OA241" s="3"/>
      <c r="OB241" s="3"/>
      <c r="OC241" s="3"/>
      <c r="OD241" s="3"/>
      <c r="OE241" s="3"/>
      <c r="OF241" s="3"/>
      <c r="OG241" s="3"/>
      <c r="OH241" s="3"/>
      <c r="OI241" s="3"/>
      <c r="OJ241" s="3"/>
      <c r="OK241" s="3"/>
      <c r="OL241" s="3"/>
      <c r="OM241" s="3"/>
      <c r="ON241" s="3"/>
      <c r="OO241" s="3"/>
      <c r="OP241" s="3"/>
      <c r="OQ241" s="3"/>
      <c r="OR241" s="3"/>
      <c r="OS241" s="3"/>
      <c r="OT241" s="3"/>
      <c r="OU241" s="3"/>
      <c r="OV241" s="3"/>
      <c r="OW241" s="3"/>
      <c r="OX241" s="3"/>
      <c r="OY241" s="3"/>
      <c r="OZ241" s="3"/>
      <c r="PA241" s="3"/>
      <c r="PB241" s="3"/>
      <c r="PC241" s="3"/>
      <c r="PD241" s="3"/>
      <c r="PE241" s="3"/>
      <c r="PF241" s="3"/>
      <c r="PG241" s="3"/>
      <c r="PH241" s="3"/>
      <c r="PI241" s="3"/>
      <c r="PJ241" s="3"/>
      <c r="PK241" s="3"/>
      <c r="PL241" s="3"/>
      <c r="PM241" s="3"/>
      <c r="PN241" s="3"/>
      <c r="PO241" s="3"/>
      <c r="PP241" s="3"/>
      <c r="PQ241" s="3"/>
      <c r="PR241" s="3"/>
      <c r="PS241" s="3"/>
      <c r="PT241" s="3"/>
      <c r="PU241" s="3"/>
      <c r="PV241" s="3"/>
      <c r="PW241" s="3"/>
      <c r="PX241" s="3"/>
      <c r="PY241" s="3"/>
      <c r="PZ241" s="3"/>
      <c r="QA241" s="3"/>
      <c r="QB241" s="3"/>
      <c r="QC241" s="3"/>
      <c r="QD241" s="3"/>
      <c r="QE241" s="3"/>
      <c r="QF241" s="3"/>
      <c r="QG241" s="3"/>
      <c r="QH241" s="3"/>
      <c r="QI241" s="3"/>
      <c r="QJ241" s="3"/>
      <c r="QK241" s="3"/>
      <c r="QL241" s="3"/>
      <c r="QM241" s="3"/>
      <c r="QN241" s="3"/>
      <c r="QO241" s="3"/>
      <c r="QP241" s="3"/>
      <c r="QQ241" s="3"/>
      <c r="QR241" s="3"/>
      <c r="QS241" s="3"/>
      <c r="QT241" s="3"/>
      <c r="QU241" s="3"/>
      <c r="QV241" s="3"/>
      <c r="QW241" s="3"/>
      <c r="QX241" s="3"/>
      <c r="QY241" s="3"/>
      <c r="QZ241" s="3"/>
      <c r="RA241" s="3"/>
      <c r="RB241" s="3"/>
      <c r="RC241" s="3"/>
      <c r="RD241" s="3"/>
      <c r="RE241" s="3"/>
      <c r="RF241" s="3"/>
      <c r="RG241" s="3"/>
      <c r="RH241" s="3"/>
      <c r="RI241" s="3"/>
      <c r="RJ241" s="3"/>
      <c r="RK241" s="3"/>
      <c r="RL241" s="3"/>
      <c r="RM241" s="3"/>
      <c r="RN241" s="3"/>
      <c r="RO241" s="3"/>
      <c r="RP241" s="3"/>
      <c r="RQ241" s="3"/>
      <c r="RR241" s="3"/>
      <c r="RS241" s="3"/>
      <c r="RT241" s="3"/>
      <c r="RU241" s="3"/>
      <c r="RV241" s="3"/>
      <c r="RW241" s="3"/>
      <c r="RX241" s="3"/>
      <c r="RY241" s="3"/>
      <c r="RZ241" s="3"/>
      <c r="SA241" s="3"/>
      <c r="SB241" s="3"/>
      <c r="SC241" s="3"/>
      <c r="SD241" s="3"/>
      <c r="SE241" s="3"/>
      <c r="SF241" s="3"/>
      <c r="SG241" s="3"/>
      <c r="SH241" s="3"/>
      <c r="SI241" s="3"/>
      <c r="SJ241" s="3"/>
      <c r="SK241" s="3"/>
      <c r="SL241" s="3"/>
      <c r="SM241" s="3"/>
      <c r="SN241" s="3"/>
      <c r="SO241" s="3"/>
      <c r="SP241" s="3"/>
      <c r="SQ241" s="3"/>
      <c r="SR241" s="3"/>
      <c r="SS241" s="3"/>
      <c r="ST241" s="3"/>
      <c r="SU241" s="3"/>
      <c r="SV241" s="3"/>
      <c r="SW241" s="3"/>
      <c r="SX241" s="3"/>
      <c r="SY241" s="3"/>
      <c r="SZ241" s="3"/>
      <c r="TA241" s="3"/>
      <c r="TB241" s="3"/>
      <c r="TC241" s="3"/>
      <c r="TD241" s="3"/>
      <c r="TE241" s="3"/>
      <c r="TF241" s="3"/>
      <c r="TG241" s="3"/>
      <c r="TH241" s="3"/>
      <c r="TI241" s="3"/>
      <c r="TJ241" s="3"/>
      <c r="TK241" s="3"/>
      <c r="TL241" s="3"/>
      <c r="TM241" s="3"/>
      <c r="TN241" s="3"/>
      <c r="TO241" s="3"/>
      <c r="TP241" s="3"/>
      <c r="TQ241" s="3"/>
      <c r="TR241" s="3"/>
      <c r="TS241" s="3"/>
      <c r="TT241" s="3"/>
      <c r="TU241" s="3"/>
      <c r="TV241" s="3"/>
      <c r="TW241" s="3"/>
      <c r="TX241" s="3"/>
      <c r="TY241" s="3"/>
      <c r="TZ241" s="3"/>
      <c r="UA241" s="3"/>
      <c r="UB241" s="3"/>
      <c r="UC241" s="3"/>
      <c r="UD241" s="3"/>
      <c r="UE241" s="3"/>
      <c r="UF241" s="3"/>
      <c r="UG241" s="3"/>
      <c r="UH241" s="3"/>
      <c r="UI241" s="3"/>
      <c r="UJ241" s="3"/>
      <c r="UK241" s="3"/>
      <c r="UL241" s="3"/>
      <c r="UM241" s="3"/>
      <c r="UN241" s="3"/>
      <c r="UO241" s="3"/>
      <c r="UP241" s="3"/>
      <c r="UQ241" s="3"/>
      <c r="UR241" s="3"/>
      <c r="US241" s="3"/>
      <c r="UT241" s="3"/>
      <c r="UU241" s="3"/>
      <c r="UV241" s="3"/>
      <c r="UW241" s="3"/>
      <c r="UX241" s="3"/>
      <c r="UY241" s="3"/>
      <c r="UZ241" s="3"/>
      <c r="VA241" s="3"/>
      <c r="VB241" s="3"/>
      <c r="VC241" s="3"/>
      <c r="VD241" s="3"/>
      <c r="VE241" s="3"/>
      <c r="VF241" s="3"/>
      <c r="VG241" s="3"/>
      <c r="VH241" s="3"/>
      <c r="VI241" s="3"/>
      <c r="VJ241" s="3"/>
      <c r="VK241" s="3"/>
      <c r="VL241" s="3"/>
      <c r="VM241" s="3"/>
      <c r="VN241" s="3"/>
      <c r="VO241" s="3"/>
      <c r="VP241" s="3"/>
      <c r="VQ241" s="3"/>
      <c r="VR241" s="3"/>
      <c r="VS241" s="3"/>
      <c r="VT241" s="3"/>
      <c r="VU241" s="3"/>
      <c r="VV241" s="3"/>
      <c r="VW241" s="3"/>
      <c r="VX241" s="3"/>
      <c r="VY241" s="3"/>
      <c r="VZ241" s="3"/>
      <c r="WA241" s="3"/>
      <c r="WB241" s="3"/>
      <c r="WC241" s="3"/>
      <c r="WD241" s="3"/>
      <c r="WE241" s="3"/>
      <c r="WF241" s="3"/>
      <c r="WG241" s="3"/>
      <c r="WH241" s="3"/>
      <c r="WI241" s="3"/>
      <c r="WJ241" s="3"/>
      <c r="WK241" s="3"/>
      <c r="WL241" s="3"/>
      <c r="WM241" s="3"/>
      <c r="WN241" s="3"/>
      <c r="WO241" s="3"/>
      <c r="WP241" s="3"/>
      <c r="WQ241" s="3"/>
      <c r="WR241" s="3"/>
      <c r="WS241" s="3"/>
      <c r="WT241" s="3"/>
      <c r="WU241" s="3"/>
      <c r="WV241" s="3"/>
      <c r="WW241" s="3"/>
      <c r="WX241" s="3"/>
      <c r="WY241" s="3"/>
      <c r="WZ241" s="3"/>
      <c r="XA241" s="3"/>
      <c r="XB241" s="3"/>
      <c r="XC241" s="3"/>
      <c r="XD241" s="3"/>
      <c r="XE241" s="3"/>
      <c r="XF241" s="3"/>
      <c r="XG241" s="3"/>
      <c r="XH241" s="3"/>
      <c r="XI241" s="3"/>
      <c r="XJ241" s="3"/>
      <c r="XK241" s="3"/>
      <c r="XL241" s="3"/>
      <c r="XM241" s="3"/>
      <c r="XN241" s="3"/>
      <c r="XO241" s="3"/>
      <c r="XP241" s="3"/>
      <c r="XQ241" s="3"/>
      <c r="XR241" s="3"/>
      <c r="XS241" s="3"/>
      <c r="XT241" s="3"/>
      <c r="XU241" s="3"/>
      <c r="XV241" s="3"/>
      <c r="XW241" s="3"/>
      <c r="XX241" s="3"/>
      <c r="XY241" s="3"/>
      <c r="XZ241" s="3"/>
      <c r="YA241" s="3"/>
      <c r="YB241" s="3"/>
      <c r="YC241" s="3"/>
      <c r="YD241" s="3"/>
      <c r="YE241" s="3"/>
      <c r="YF241" s="3"/>
      <c r="YG241" s="3"/>
      <c r="YH241" s="3"/>
      <c r="YI241" s="3"/>
      <c r="YJ241" s="3"/>
      <c r="YK241" s="3"/>
      <c r="YL241" s="3"/>
      <c r="YM241" s="3"/>
      <c r="YN241" s="3"/>
      <c r="YO241" s="3"/>
      <c r="YP241" s="3"/>
      <c r="YQ241" s="3"/>
      <c r="YR241" s="3"/>
      <c r="YS241" s="3"/>
      <c r="YT241" s="3"/>
      <c r="YU241" s="3"/>
      <c r="YV241" s="3"/>
      <c r="YW241" s="3"/>
      <c r="YX241" s="3"/>
      <c r="YY241" s="3"/>
      <c r="YZ241" s="3"/>
      <c r="ZA241" s="3"/>
      <c r="ZB241" s="3"/>
      <c r="ZC241" s="3"/>
      <c r="ZD241" s="3"/>
      <c r="ZE241" s="3"/>
      <c r="ZF241" s="3"/>
      <c r="ZG241" s="3"/>
      <c r="ZH241" s="3"/>
      <c r="ZI241" s="3"/>
      <c r="ZJ241" s="3"/>
      <c r="ZK241" s="3"/>
      <c r="ZL241" s="3"/>
      <c r="ZM241" s="3"/>
      <c r="ZN241" s="3"/>
      <c r="ZO241" s="3"/>
      <c r="ZP241" s="3"/>
      <c r="ZQ241" s="3"/>
      <c r="ZR241" s="3"/>
      <c r="ZS241" s="3"/>
      <c r="ZT241" s="3"/>
      <c r="ZU241" s="3"/>
      <c r="ZV241" s="3"/>
      <c r="ZW241" s="3"/>
      <c r="ZX241" s="3"/>
      <c r="ZY241" s="3"/>
      <c r="ZZ241" s="3"/>
      <c r="AAA241" s="3"/>
      <c r="AAB241" s="3"/>
      <c r="AAC241" s="3"/>
      <c r="AAD241" s="3"/>
      <c r="AAE241" s="3"/>
      <c r="AAF241" s="3"/>
      <c r="AAG241" s="3"/>
      <c r="AAH241" s="3"/>
      <c r="AAI241" s="3"/>
      <c r="AAJ241" s="3"/>
      <c r="AAK241" s="3"/>
      <c r="AAL241" s="3"/>
      <c r="AAM241" s="3"/>
      <c r="AAN241" s="3"/>
      <c r="AAO241" s="3"/>
      <c r="AAP241" s="3"/>
      <c r="AAQ241" s="3"/>
      <c r="AAR241" s="3"/>
      <c r="AAS241" s="3"/>
      <c r="AAT241" s="3"/>
      <c r="AAU241" s="3"/>
      <c r="AAV241" s="3"/>
      <c r="AAW241" s="3"/>
      <c r="AAX241" s="3"/>
      <c r="AAY241" s="3"/>
      <c r="AAZ241" s="3"/>
      <c r="ABA241" s="3"/>
      <c r="ABB241" s="3"/>
      <c r="ABC241" s="3"/>
      <c r="ABD241" s="3"/>
      <c r="ABE241" s="3"/>
      <c r="ABF241" s="3"/>
      <c r="ABG241" s="3"/>
      <c r="ABH241" s="3"/>
    </row>
    <row r="242" spans="1:736" s="2" customFormat="1" ht="57">
      <c r="A242" s="92" t="s">
        <v>1081</v>
      </c>
      <c r="B242" s="93" t="s">
        <v>841</v>
      </c>
      <c r="C242" s="87" t="s">
        <v>855</v>
      </c>
      <c r="D242" s="87" t="s">
        <v>862</v>
      </c>
      <c r="E242" s="174" t="s">
        <v>863</v>
      </c>
      <c r="F242" s="93" t="s">
        <v>320</v>
      </c>
      <c r="G242" s="93" t="s">
        <v>318</v>
      </c>
      <c r="H242" s="135">
        <v>3</v>
      </c>
      <c r="I242" s="90">
        <v>3</v>
      </c>
      <c r="J242" s="90">
        <v>1</v>
      </c>
      <c r="K242" s="136">
        <f t="shared" si="26"/>
        <v>2.3333333333333335</v>
      </c>
      <c r="L242" s="91" t="str">
        <f t="shared" si="27"/>
        <v>MEDIA</v>
      </c>
      <c r="M242" s="94" t="s">
        <v>284</v>
      </c>
      <c r="N242" s="180" t="s">
        <v>1108</v>
      </c>
      <c r="O242" s="180" t="s">
        <v>1141</v>
      </c>
      <c r="P242" s="180" t="s">
        <v>1138</v>
      </c>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c r="IW242" s="3"/>
      <c r="IX242" s="3"/>
      <c r="IY242" s="3"/>
      <c r="IZ242" s="3"/>
      <c r="JA242" s="3"/>
      <c r="JB242" s="3"/>
      <c r="JC242" s="3"/>
      <c r="JD242" s="3"/>
      <c r="JE242" s="3"/>
      <c r="JF242" s="3"/>
      <c r="JG242" s="3"/>
      <c r="JH242" s="3"/>
      <c r="JI242" s="3"/>
      <c r="JJ242" s="3"/>
      <c r="JK242" s="3"/>
      <c r="JL242" s="3"/>
      <c r="JM242" s="3"/>
      <c r="JN242" s="3"/>
      <c r="JO242" s="3"/>
      <c r="JP242" s="3"/>
      <c r="JQ242" s="3"/>
      <c r="JR242" s="3"/>
      <c r="JS242" s="3"/>
      <c r="JT242" s="3"/>
      <c r="JU242" s="3"/>
      <c r="JV242" s="3"/>
      <c r="JW242" s="3"/>
      <c r="JX242" s="3"/>
      <c r="JY242" s="3"/>
      <c r="JZ242" s="3"/>
      <c r="KA242" s="3"/>
      <c r="KB242" s="3"/>
      <c r="KC242" s="3"/>
      <c r="KD242" s="3"/>
      <c r="KE242" s="3"/>
      <c r="KF242" s="3"/>
      <c r="KG242" s="3"/>
      <c r="KH242" s="3"/>
      <c r="KI242" s="3"/>
      <c r="KJ242" s="3"/>
      <c r="KK242" s="3"/>
      <c r="KL242" s="3"/>
      <c r="KM242" s="3"/>
      <c r="KN242" s="3"/>
      <c r="KO242" s="3"/>
      <c r="KP242" s="3"/>
      <c r="KQ242" s="3"/>
      <c r="KR242" s="3"/>
      <c r="KS242" s="3"/>
      <c r="KT242" s="3"/>
      <c r="KU242" s="3"/>
      <c r="KV242" s="3"/>
      <c r="KW242" s="3"/>
      <c r="KX242" s="3"/>
      <c r="KY242" s="3"/>
      <c r="KZ242" s="3"/>
      <c r="LA242" s="3"/>
      <c r="LB242" s="3"/>
      <c r="LC242" s="3"/>
      <c r="LD242" s="3"/>
      <c r="LE242" s="3"/>
      <c r="LF242" s="3"/>
      <c r="LG242" s="3"/>
      <c r="LH242" s="3"/>
      <c r="LI242" s="3"/>
      <c r="LJ242" s="3"/>
      <c r="LK242" s="3"/>
      <c r="LL242" s="3"/>
      <c r="LM242" s="3"/>
      <c r="LN242" s="3"/>
      <c r="LO242" s="3"/>
      <c r="LP242" s="3"/>
      <c r="LQ242" s="3"/>
      <c r="LR242" s="3"/>
      <c r="LS242" s="3"/>
      <c r="LT242" s="3"/>
      <c r="LU242" s="3"/>
      <c r="LV242" s="3"/>
      <c r="LW242" s="3"/>
      <c r="LX242" s="3"/>
      <c r="LY242" s="3"/>
      <c r="LZ242" s="3"/>
      <c r="MA242" s="3"/>
      <c r="MB242" s="3"/>
      <c r="MC242" s="3"/>
      <c r="MD242" s="3"/>
      <c r="ME242" s="3"/>
      <c r="MF242" s="3"/>
      <c r="MG242" s="3"/>
      <c r="MH242" s="3"/>
      <c r="MI242" s="3"/>
      <c r="MJ242" s="3"/>
      <c r="MK242" s="3"/>
      <c r="ML242" s="3"/>
      <c r="MM242" s="3"/>
      <c r="MN242" s="3"/>
      <c r="MO242" s="3"/>
      <c r="MP242" s="3"/>
      <c r="MQ242" s="3"/>
      <c r="MR242" s="3"/>
      <c r="MS242" s="3"/>
      <c r="MT242" s="3"/>
      <c r="MU242" s="3"/>
      <c r="MV242" s="3"/>
      <c r="MW242" s="3"/>
      <c r="MX242" s="3"/>
      <c r="MY242" s="3"/>
      <c r="MZ242" s="3"/>
      <c r="NA242" s="3"/>
      <c r="NB242" s="3"/>
      <c r="NC242" s="3"/>
      <c r="ND242" s="3"/>
      <c r="NE242" s="3"/>
      <c r="NF242" s="3"/>
      <c r="NG242" s="3"/>
      <c r="NH242" s="3"/>
      <c r="NI242" s="3"/>
      <c r="NJ242" s="3"/>
      <c r="NK242" s="3"/>
      <c r="NL242" s="3"/>
      <c r="NM242" s="3"/>
      <c r="NN242" s="3"/>
      <c r="NO242" s="3"/>
      <c r="NP242" s="3"/>
      <c r="NQ242" s="3"/>
      <c r="NR242" s="3"/>
      <c r="NS242" s="3"/>
      <c r="NT242" s="3"/>
      <c r="NU242" s="3"/>
      <c r="NV242" s="3"/>
      <c r="NW242" s="3"/>
      <c r="NX242" s="3"/>
      <c r="NY242" s="3"/>
      <c r="NZ242" s="3"/>
      <c r="OA242" s="3"/>
      <c r="OB242" s="3"/>
      <c r="OC242" s="3"/>
      <c r="OD242" s="3"/>
      <c r="OE242" s="3"/>
      <c r="OF242" s="3"/>
      <c r="OG242" s="3"/>
      <c r="OH242" s="3"/>
      <c r="OI242" s="3"/>
      <c r="OJ242" s="3"/>
      <c r="OK242" s="3"/>
      <c r="OL242" s="3"/>
      <c r="OM242" s="3"/>
      <c r="ON242" s="3"/>
      <c r="OO242" s="3"/>
      <c r="OP242" s="3"/>
      <c r="OQ242" s="3"/>
      <c r="OR242" s="3"/>
      <c r="OS242" s="3"/>
      <c r="OT242" s="3"/>
      <c r="OU242" s="3"/>
      <c r="OV242" s="3"/>
      <c r="OW242" s="3"/>
      <c r="OX242" s="3"/>
      <c r="OY242" s="3"/>
      <c r="OZ242" s="3"/>
      <c r="PA242" s="3"/>
      <c r="PB242" s="3"/>
      <c r="PC242" s="3"/>
      <c r="PD242" s="3"/>
      <c r="PE242" s="3"/>
      <c r="PF242" s="3"/>
      <c r="PG242" s="3"/>
      <c r="PH242" s="3"/>
      <c r="PI242" s="3"/>
      <c r="PJ242" s="3"/>
      <c r="PK242" s="3"/>
      <c r="PL242" s="3"/>
      <c r="PM242" s="3"/>
      <c r="PN242" s="3"/>
      <c r="PO242" s="3"/>
      <c r="PP242" s="3"/>
      <c r="PQ242" s="3"/>
      <c r="PR242" s="3"/>
      <c r="PS242" s="3"/>
      <c r="PT242" s="3"/>
      <c r="PU242" s="3"/>
      <c r="PV242" s="3"/>
      <c r="PW242" s="3"/>
      <c r="PX242" s="3"/>
      <c r="PY242" s="3"/>
      <c r="PZ242" s="3"/>
      <c r="QA242" s="3"/>
      <c r="QB242" s="3"/>
      <c r="QC242" s="3"/>
      <c r="QD242" s="3"/>
      <c r="QE242" s="3"/>
      <c r="QF242" s="3"/>
      <c r="QG242" s="3"/>
      <c r="QH242" s="3"/>
      <c r="QI242" s="3"/>
      <c r="QJ242" s="3"/>
      <c r="QK242" s="3"/>
      <c r="QL242" s="3"/>
      <c r="QM242" s="3"/>
      <c r="QN242" s="3"/>
      <c r="QO242" s="3"/>
      <c r="QP242" s="3"/>
      <c r="QQ242" s="3"/>
      <c r="QR242" s="3"/>
      <c r="QS242" s="3"/>
      <c r="QT242" s="3"/>
      <c r="QU242" s="3"/>
      <c r="QV242" s="3"/>
      <c r="QW242" s="3"/>
      <c r="QX242" s="3"/>
      <c r="QY242" s="3"/>
      <c r="QZ242" s="3"/>
      <c r="RA242" s="3"/>
      <c r="RB242" s="3"/>
      <c r="RC242" s="3"/>
      <c r="RD242" s="3"/>
      <c r="RE242" s="3"/>
      <c r="RF242" s="3"/>
      <c r="RG242" s="3"/>
      <c r="RH242" s="3"/>
      <c r="RI242" s="3"/>
      <c r="RJ242" s="3"/>
      <c r="RK242" s="3"/>
      <c r="RL242" s="3"/>
      <c r="RM242" s="3"/>
      <c r="RN242" s="3"/>
      <c r="RO242" s="3"/>
      <c r="RP242" s="3"/>
      <c r="RQ242" s="3"/>
      <c r="RR242" s="3"/>
      <c r="RS242" s="3"/>
      <c r="RT242" s="3"/>
      <c r="RU242" s="3"/>
      <c r="RV242" s="3"/>
      <c r="RW242" s="3"/>
      <c r="RX242" s="3"/>
      <c r="RY242" s="3"/>
      <c r="RZ242" s="3"/>
      <c r="SA242" s="3"/>
      <c r="SB242" s="3"/>
      <c r="SC242" s="3"/>
      <c r="SD242" s="3"/>
      <c r="SE242" s="3"/>
      <c r="SF242" s="3"/>
      <c r="SG242" s="3"/>
      <c r="SH242" s="3"/>
      <c r="SI242" s="3"/>
      <c r="SJ242" s="3"/>
      <c r="SK242" s="3"/>
      <c r="SL242" s="3"/>
      <c r="SM242" s="3"/>
      <c r="SN242" s="3"/>
      <c r="SO242" s="3"/>
      <c r="SP242" s="3"/>
      <c r="SQ242" s="3"/>
      <c r="SR242" s="3"/>
      <c r="SS242" s="3"/>
      <c r="ST242" s="3"/>
      <c r="SU242" s="3"/>
      <c r="SV242" s="3"/>
      <c r="SW242" s="3"/>
      <c r="SX242" s="3"/>
      <c r="SY242" s="3"/>
      <c r="SZ242" s="3"/>
      <c r="TA242" s="3"/>
      <c r="TB242" s="3"/>
      <c r="TC242" s="3"/>
      <c r="TD242" s="3"/>
      <c r="TE242" s="3"/>
      <c r="TF242" s="3"/>
      <c r="TG242" s="3"/>
      <c r="TH242" s="3"/>
      <c r="TI242" s="3"/>
      <c r="TJ242" s="3"/>
      <c r="TK242" s="3"/>
      <c r="TL242" s="3"/>
      <c r="TM242" s="3"/>
      <c r="TN242" s="3"/>
      <c r="TO242" s="3"/>
      <c r="TP242" s="3"/>
      <c r="TQ242" s="3"/>
      <c r="TR242" s="3"/>
      <c r="TS242" s="3"/>
      <c r="TT242" s="3"/>
      <c r="TU242" s="3"/>
      <c r="TV242" s="3"/>
      <c r="TW242" s="3"/>
      <c r="TX242" s="3"/>
      <c r="TY242" s="3"/>
      <c r="TZ242" s="3"/>
      <c r="UA242" s="3"/>
      <c r="UB242" s="3"/>
      <c r="UC242" s="3"/>
      <c r="UD242" s="3"/>
      <c r="UE242" s="3"/>
      <c r="UF242" s="3"/>
      <c r="UG242" s="3"/>
      <c r="UH242" s="3"/>
      <c r="UI242" s="3"/>
      <c r="UJ242" s="3"/>
      <c r="UK242" s="3"/>
      <c r="UL242" s="3"/>
      <c r="UM242" s="3"/>
      <c r="UN242" s="3"/>
      <c r="UO242" s="3"/>
      <c r="UP242" s="3"/>
      <c r="UQ242" s="3"/>
      <c r="UR242" s="3"/>
      <c r="US242" s="3"/>
      <c r="UT242" s="3"/>
      <c r="UU242" s="3"/>
      <c r="UV242" s="3"/>
      <c r="UW242" s="3"/>
      <c r="UX242" s="3"/>
      <c r="UY242" s="3"/>
      <c r="UZ242" s="3"/>
      <c r="VA242" s="3"/>
      <c r="VB242" s="3"/>
      <c r="VC242" s="3"/>
      <c r="VD242" s="3"/>
      <c r="VE242" s="3"/>
      <c r="VF242" s="3"/>
      <c r="VG242" s="3"/>
      <c r="VH242" s="3"/>
      <c r="VI242" s="3"/>
      <c r="VJ242" s="3"/>
      <c r="VK242" s="3"/>
      <c r="VL242" s="3"/>
      <c r="VM242" s="3"/>
      <c r="VN242" s="3"/>
      <c r="VO242" s="3"/>
      <c r="VP242" s="3"/>
      <c r="VQ242" s="3"/>
      <c r="VR242" s="3"/>
      <c r="VS242" s="3"/>
      <c r="VT242" s="3"/>
      <c r="VU242" s="3"/>
      <c r="VV242" s="3"/>
      <c r="VW242" s="3"/>
      <c r="VX242" s="3"/>
      <c r="VY242" s="3"/>
      <c r="VZ242" s="3"/>
      <c r="WA242" s="3"/>
      <c r="WB242" s="3"/>
      <c r="WC242" s="3"/>
      <c r="WD242" s="3"/>
      <c r="WE242" s="3"/>
      <c r="WF242" s="3"/>
      <c r="WG242" s="3"/>
      <c r="WH242" s="3"/>
      <c r="WI242" s="3"/>
      <c r="WJ242" s="3"/>
      <c r="WK242" s="3"/>
      <c r="WL242" s="3"/>
      <c r="WM242" s="3"/>
      <c r="WN242" s="3"/>
      <c r="WO242" s="3"/>
      <c r="WP242" s="3"/>
      <c r="WQ242" s="3"/>
      <c r="WR242" s="3"/>
      <c r="WS242" s="3"/>
      <c r="WT242" s="3"/>
      <c r="WU242" s="3"/>
      <c r="WV242" s="3"/>
      <c r="WW242" s="3"/>
      <c r="WX242" s="3"/>
      <c r="WY242" s="3"/>
      <c r="WZ242" s="3"/>
      <c r="XA242" s="3"/>
      <c r="XB242" s="3"/>
      <c r="XC242" s="3"/>
      <c r="XD242" s="3"/>
      <c r="XE242" s="3"/>
      <c r="XF242" s="3"/>
      <c r="XG242" s="3"/>
      <c r="XH242" s="3"/>
      <c r="XI242" s="3"/>
      <c r="XJ242" s="3"/>
      <c r="XK242" s="3"/>
      <c r="XL242" s="3"/>
      <c r="XM242" s="3"/>
      <c r="XN242" s="3"/>
      <c r="XO242" s="3"/>
      <c r="XP242" s="3"/>
      <c r="XQ242" s="3"/>
      <c r="XR242" s="3"/>
      <c r="XS242" s="3"/>
      <c r="XT242" s="3"/>
      <c r="XU242" s="3"/>
      <c r="XV242" s="3"/>
      <c r="XW242" s="3"/>
      <c r="XX242" s="3"/>
      <c r="XY242" s="3"/>
      <c r="XZ242" s="3"/>
      <c r="YA242" s="3"/>
      <c r="YB242" s="3"/>
      <c r="YC242" s="3"/>
      <c r="YD242" s="3"/>
      <c r="YE242" s="3"/>
      <c r="YF242" s="3"/>
      <c r="YG242" s="3"/>
      <c r="YH242" s="3"/>
      <c r="YI242" s="3"/>
      <c r="YJ242" s="3"/>
      <c r="YK242" s="3"/>
      <c r="YL242" s="3"/>
      <c r="YM242" s="3"/>
      <c r="YN242" s="3"/>
      <c r="YO242" s="3"/>
      <c r="YP242" s="3"/>
      <c r="YQ242" s="3"/>
      <c r="YR242" s="3"/>
      <c r="YS242" s="3"/>
      <c r="YT242" s="3"/>
      <c r="YU242" s="3"/>
      <c r="YV242" s="3"/>
      <c r="YW242" s="3"/>
      <c r="YX242" s="3"/>
      <c r="YY242" s="3"/>
      <c r="YZ242" s="3"/>
      <c r="ZA242" s="3"/>
      <c r="ZB242" s="3"/>
      <c r="ZC242" s="3"/>
      <c r="ZD242" s="3"/>
      <c r="ZE242" s="3"/>
      <c r="ZF242" s="3"/>
      <c r="ZG242" s="3"/>
      <c r="ZH242" s="3"/>
      <c r="ZI242" s="3"/>
      <c r="ZJ242" s="3"/>
      <c r="ZK242" s="3"/>
      <c r="ZL242" s="3"/>
      <c r="ZM242" s="3"/>
      <c r="ZN242" s="3"/>
      <c r="ZO242" s="3"/>
      <c r="ZP242" s="3"/>
      <c r="ZQ242" s="3"/>
      <c r="ZR242" s="3"/>
      <c r="ZS242" s="3"/>
      <c r="ZT242" s="3"/>
      <c r="ZU242" s="3"/>
      <c r="ZV242" s="3"/>
      <c r="ZW242" s="3"/>
      <c r="ZX242" s="3"/>
      <c r="ZY242" s="3"/>
      <c r="ZZ242" s="3"/>
      <c r="AAA242" s="3"/>
      <c r="AAB242" s="3"/>
      <c r="AAC242" s="3"/>
      <c r="AAD242" s="3"/>
      <c r="AAE242" s="3"/>
      <c r="AAF242" s="3"/>
      <c r="AAG242" s="3"/>
      <c r="AAH242" s="3"/>
      <c r="AAI242" s="3"/>
      <c r="AAJ242" s="3"/>
      <c r="AAK242" s="3"/>
      <c r="AAL242" s="3"/>
      <c r="AAM242" s="3"/>
      <c r="AAN242" s="3"/>
      <c r="AAO242" s="3"/>
      <c r="AAP242" s="3"/>
      <c r="AAQ242" s="3"/>
      <c r="AAR242" s="3"/>
      <c r="AAS242" s="3"/>
      <c r="AAT242" s="3"/>
      <c r="AAU242" s="3"/>
      <c r="AAV242" s="3"/>
      <c r="AAW242" s="3"/>
      <c r="AAX242" s="3"/>
      <c r="AAY242" s="3"/>
      <c r="AAZ242" s="3"/>
      <c r="ABA242" s="3"/>
      <c r="ABB242" s="3"/>
      <c r="ABC242" s="3"/>
      <c r="ABD242" s="3"/>
      <c r="ABE242" s="3"/>
      <c r="ABF242" s="3"/>
      <c r="ABG242" s="3"/>
      <c r="ABH242" s="3"/>
    </row>
    <row r="243" spans="1:736" s="2" customFormat="1" ht="99.75">
      <c r="A243" s="92" t="s">
        <v>1082</v>
      </c>
      <c r="B243" s="93" t="s">
        <v>841</v>
      </c>
      <c r="C243" s="87" t="s">
        <v>855</v>
      </c>
      <c r="D243" s="87" t="s">
        <v>864</v>
      </c>
      <c r="E243" s="174" t="s">
        <v>865</v>
      </c>
      <c r="F243" s="93" t="s">
        <v>320</v>
      </c>
      <c r="G243" s="93" t="s">
        <v>318</v>
      </c>
      <c r="H243" s="135">
        <v>3</v>
      </c>
      <c r="I243" s="90">
        <v>3</v>
      </c>
      <c r="J243" s="90">
        <v>1</v>
      </c>
      <c r="K243" s="136">
        <f t="shared" si="26"/>
        <v>2.3333333333333335</v>
      </c>
      <c r="L243" s="91" t="str">
        <f t="shared" si="27"/>
        <v>MEDIA</v>
      </c>
      <c r="M243" s="94" t="s">
        <v>284</v>
      </c>
      <c r="N243" s="180" t="s">
        <v>1108</v>
      </c>
      <c r="O243" s="180" t="s">
        <v>1141</v>
      </c>
      <c r="P243" s="180" t="s">
        <v>1138</v>
      </c>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c r="IW243" s="3"/>
      <c r="IX243" s="3"/>
      <c r="IY243" s="3"/>
      <c r="IZ243" s="3"/>
      <c r="JA243" s="3"/>
      <c r="JB243" s="3"/>
      <c r="JC243" s="3"/>
      <c r="JD243" s="3"/>
      <c r="JE243" s="3"/>
      <c r="JF243" s="3"/>
      <c r="JG243" s="3"/>
      <c r="JH243" s="3"/>
      <c r="JI243" s="3"/>
      <c r="JJ243" s="3"/>
      <c r="JK243" s="3"/>
      <c r="JL243" s="3"/>
      <c r="JM243" s="3"/>
      <c r="JN243" s="3"/>
      <c r="JO243" s="3"/>
      <c r="JP243" s="3"/>
      <c r="JQ243" s="3"/>
      <c r="JR243" s="3"/>
      <c r="JS243" s="3"/>
      <c r="JT243" s="3"/>
      <c r="JU243" s="3"/>
      <c r="JV243" s="3"/>
      <c r="JW243" s="3"/>
      <c r="JX243" s="3"/>
      <c r="JY243" s="3"/>
      <c r="JZ243" s="3"/>
      <c r="KA243" s="3"/>
      <c r="KB243" s="3"/>
      <c r="KC243" s="3"/>
      <c r="KD243" s="3"/>
      <c r="KE243" s="3"/>
      <c r="KF243" s="3"/>
      <c r="KG243" s="3"/>
      <c r="KH243" s="3"/>
      <c r="KI243" s="3"/>
      <c r="KJ243" s="3"/>
      <c r="KK243" s="3"/>
      <c r="KL243" s="3"/>
      <c r="KM243" s="3"/>
      <c r="KN243" s="3"/>
      <c r="KO243" s="3"/>
      <c r="KP243" s="3"/>
      <c r="KQ243" s="3"/>
      <c r="KR243" s="3"/>
      <c r="KS243" s="3"/>
      <c r="KT243" s="3"/>
      <c r="KU243" s="3"/>
      <c r="KV243" s="3"/>
      <c r="KW243" s="3"/>
      <c r="KX243" s="3"/>
      <c r="KY243" s="3"/>
      <c r="KZ243" s="3"/>
      <c r="LA243" s="3"/>
      <c r="LB243" s="3"/>
      <c r="LC243" s="3"/>
      <c r="LD243" s="3"/>
      <c r="LE243" s="3"/>
      <c r="LF243" s="3"/>
      <c r="LG243" s="3"/>
      <c r="LH243" s="3"/>
      <c r="LI243" s="3"/>
      <c r="LJ243" s="3"/>
      <c r="LK243" s="3"/>
      <c r="LL243" s="3"/>
      <c r="LM243" s="3"/>
      <c r="LN243" s="3"/>
      <c r="LO243" s="3"/>
      <c r="LP243" s="3"/>
      <c r="LQ243" s="3"/>
      <c r="LR243" s="3"/>
      <c r="LS243" s="3"/>
      <c r="LT243" s="3"/>
      <c r="LU243" s="3"/>
      <c r="LV243" s="3"/>
      <c r="LW243" s="3"/>
      <c r="LX243" s="3"/>
      <c r="LY243" s="3"/>
      <c r="LZ243" s="3"/>
      <c r="MA243" s="3"/>
      <c r="MB243" s="3"/>
      <c r="MC243" s="3"/>
      <c r="MD243" s="3"/>
      <c r="ME243" s="3"/>
      <c r="MF243" s="3"/>
      <c r="MG243" s="3"/>
      <c r="MH243" s="3"/>
      <c r="MI243" s="3"/>
      <c r="MJ243" s="3"/>
      <c r="MK243" s="3"/>
      <c r="ML243" s="3"/>
      <c r="MM243" s="3"/>
      <c r="MN243" s="3"/>
      <c r="MO243" s="3"/>
      <c r="MP243" s="3"/>
      <c r="MQ243" s="3"/>
      <c r="MR243" s="3"/>
      <c r="MS243" s="3"/>
      <c r="MT243" s="3"/>
      <c r="MU243" s="3"/>
      <c r="MV243" s="3"/>
      <c r="MW243" s="3"/>
      <c r="MX243" s="3"/>
      <c r="MY243" s="3"/>
      <c r="MZ243" s="3"/>
      <c r="NA243" s="3"/>
      <c r="NB243" s="3"/>
      <c r="NC243" s="3"/>
      <c r="ND243" s="3"/>
      <c r="NE243" s="3"/>
      <c r="NF243" s="3"/>
      <c r="NG243" s="3"/>
      <c r="NH243" s="3"/>
      <c r="NI243" s="3"/>
      <c r="NJ243" s="3"/>
      <c r="NK243" s="3"/>
      <c r="NL243" s="3"/>
      <c r="NM243" s="3"/>
      <c r="NN243" s="3"/>
      <c r="NO243" s="3"/>
      <c r="NP243" s="3"/>
      <c r="NQ243" s="3"/>
      <c r="NR243" s="3"/>
      <c r="NS243" s="3"/>
      <c r="NT243" s="3"/>
      <c r="NU243" s="3"/>
      <c r="NV243" s="3"/>
      <c r="NW243" s="3"/>
      <c r="NX243" s="3"/>
      <c r="NY243" s="3"/>
      <c r="NZ243" s="3"/>
      <c r="OA243" s="3"/>
      <c r="OB243" s="3"/>
      <c r="OC243" s="3"/>
      <c r="OD243" s="3"/>
      <c r="OE243" s="3"/>
      <c r="OF243" s="3"/>
      <c r="OG243" s="3"/>
      <c r="OH243" s="3"/>
      <c r="OI243" s="3"/>
      <c r="OJ243" s="3"/>
      <c r="OK243" s="3"/>
      <c r="OL243" s="3"/>
      <c r="OM243" s="3"/>
      <c r="ON243" s="3"/>
      <c r="OO243" s="3"/>
      <c r="OP243" s="3"/>
      <c r="OQ243" s="3"/>
      <c r="OR243" s="3"/>
      <c r="OS243" s="3"/>
      <c r="OT243" s="3"/>
      <c r="OU243" s="3"/>
      <c r="OV243" s="3"/>
      <c r="OW243" s="3"/>
      <c r="OX243" s="3"/>
      <c r="OY243" s="3"/>
      <c r="OZ243" s="3"/>
      <c r="PA243" s="3"/>
      <c r="PB243" s="3"/>
      <c r="PC243" s="3"/>
      <c r="PD243" s="3"/>
      <c r="PE243" s="3"/>
      <c r="PF243" s="3"/>
      <c r="PG243" s="3"/>
      <c r="PH243" s="3"/>
      <c r="PI243" s="3"/>
      <c r="PJ243" s="3"/>
      <c r="PK243" s="3"/>
      <c r="PL243" s="3"/>
      <c r="PM243" s="3"/>
      <c r="PN243" s="3"/>
      <c r="PO243" s="3"/>
      <c r="PP243" s="3"/>
      <c r="PQ243" s="3"/>
      <c r="PR243" s="3"/>
      <c r="PS243" s="3"/>
      <c r="PT243" s="3"/>
      <c r="PU243" s="3"/>
      <c r="PV243" s="3"/>
      <c r="PW243" s="3"/>
      <c r="PX243" s="3"/>
      <c r="PY243" s="3"/>
      <c r="PZ243" s="3"/>
      <c r="QA243" s="3"/>
      <c r="QB243" s="3"/>
      <c r="QC243" s="3"/>
      <c r="QD243" s="3"/>
      <c r="QE243" s="3"/>
      <c r="QF243" s="3"/>
      <c r="QG243" s="3"/>
      <c r="QH243" s="3"/>
      <c r="QI243" s="3"/>
      <c r="QJ243" s="3"/>
      <c r="QK243" s="3"/>
      <c r="QL243" s="3"/>
      <c r="QM243" s="3"/>
      <c r="QN243" s="3"/>
      <c r="QO243" s="3"/>
      <c r="QP243" s="3"/>
      <c r="QQ243" s="3"/>
      <c r="QR243" s="3"/>
      <c r="QS243" s="3"/>
      <c r="QT243" s="3"/>
      <c r="QU243" s="3"/>
      <c r="QV243" s="3"/>
      <c r="QW243" s="3"/>
      <c r="QX243" s="3"/>
      <c r="QY243" s="3"/>
      <c r="QZ243" s="3"/>
      <c r="RA243" s="3"/>
      <c r="RB243" s="3"/>
      <c r="RC243" s="3"/>
      <c r="RD243" s="3"/>
      <c r="RE243" s="3"/>
      <c r="RF243" s="3"/>
      <c r="RG243" s="3"/>
      <c r="RH243" s="3"/>
      <c r="RI243" s="3"/>
      <c r="RJ243" s="3"/>
      <c r="RK243" s="3"/>
      <c r="RL243" s="3"/>
      <c r="RM243" s="3"/>
      <c r="RN243" s="3"/>
      <c r="RO243" s="3"/>
      <c r="RP243" s="3"/>
      <c r="RQ243" s="3"/>
      <c r="RR243" s="3"/>
      <c r="RS243" s="3"/>
      <c r="RT243" s="3"/>
      <c r="RU243" s="3"/>
      <c r="RV243" s="3"/>
      <c r="RW243" s="3"/>
      <c r="RX243" s="3"/>
      <c r="RY243" s="3"/>
      <c r="RZ243" s="3"/>
      <c r="SA243" s="3"/>
      <c r="SB243" s="3"/>
      <c r="SC243" s="3"/>
      <c r="SD243" s="3"/>
      <c r="SE243" s="3"/>
      <c r="SF243" s="3"/>
      <c r="SG243" s="3"/>
      <c r="SH243" s="3"/>
      <c r="SI243" s="3"/>
      <c r="SJ243" s="3"/>
      <c r="SK243" s="3"/>
      <c r="SL243" s="3"/>
      <c r="SM243" s="3"/>
      <c r="SN243" s="3"/>
      <c r="SO243" s="3"/>
      <c r="SP243" s="3"/>
      <c r="SQ243" s="3"/>
      <c r="SR243" s="3"/>
      <c r="SS243" s="3"/>
      <c r="ST243" s="3"/>
      <c r="SU243" s="3"/>
      <c r="SV243" s="3"/>
      <c r="SW243" s="3"/>
      <c r="SX243" s="3"/>
      <c r="SY243" s="3"/>
      <c r="SZ243" s="3"/>
      <c r="TA243" s="3"/>
      <c r="TB243" s="3"/>
      <c r="TC243" s="3"/>
      <c r="TD243" s="3"/>
      <c r="TE243" s="3"/>
      <c r="TF243" s="3"/>
      <c r="TG243" s="3"/>
      <c r="TH243" s="3"/>
      <c r="TI243" s="3"/>
      <c r="TJ243" s="3"/>
      <c r="TK243" s="3"/>
      <c r="TL243" s="3"/>
      <c r="TM243" s="3"/>
      <c r="TN243" s="3"/>
      <c r="TO243" s="3"/>
      <c r="TP243" s="3"/>
      <c r="TQ243" s="3"/>
      <c r="TR243" s="3"/>
      <c r="TS243" s="3"/>
      <c r="TT243" s="3"/>
      <c r="TU243" s="3"/>
      <c r="TV243" s="3"/>
      <c r="TW243" s="3"/>
      <c r="TX243" s="3"/>
      <c r="TY243" s="3"/>
      <c r="TZ243" s="3"/>
      <c r="UA243" s="3"/>
      <c r="UB243" s="3"/>
      <c r="UC243" s="3"/>
      <c r="UD243" s="3"/>
      <c r="UE243" s="3"/>
      <c r="UF243" s="3"/>
      <c r="UG243" s="3"/>
      <c r="UH243" s="3"/>
      <c r="UI243" s="3"/>
      <c r="UJ243" s="3"/>
      <c r="UK243" s="3"/>
      <c r="UL243" s="3"/>
      <c r="UM243" s="3"/>
      <c r="UN243" s="3"/>
      <c r="UO243" s="3"/>
      <c r="UP243" s="3"/>
      <c r="UQ243" s="3"/>
      <c r="UR243" s="3"/>
      <c r="US243" s="3"/>
      <c r="UT243" s="3"/>
      <c r="UU243" s="3"/>
      <c r="UV243" s="3"/>
      <c r="UW243" s="3"/>
      <c r="UX243" s="3"/>
      <c r="UY243" s="3"/>
      <c r="UZ243" s="3"/>
      <c r="VA243" s="3"/>
      <c r="VB243" s="3"/>
      <c r="VC243" s="3"/>
      <c r="VD243" s="3"/>
      <c r="VE243" s="3"/>
      <c r="VF243" s="3"/>
      <c r="VG243" s="3"/>
      <c r="VH243" s="3"/>
      <c r="VI243" s="3"/>
      <c r="VJ243" s="3"/>
      <c r="VK243" s="3"/>
      <c r="VL243" s="3"/>
      <c r="VM243" s="3"/>
      <c r="VN243" s="3"/>
      <c r="VO243" s="3"/>
      <c r="VP243" s="3"/>
      <c r="VQ243" s="3"/>
      <c r="VR243" s="3"/>
      <c r="VS243" s="3"/>
      <c r="VT243" s="3"/>
      <c r="VU243" s="3"/>
      <c r="VV243" s="3"/>
      <c r="VW243" s="3"/>
      <c r="VX243" s="3"/>
      <c r="VY243" s="3"/>
      <c r="VZ243" s="3"/>
      <c r="WA243" s="3"/>
      <c r="WB243" s="3"/>
      <c r="WC243" s="3"/>
      <c r="WD243" s="3"/>
      <c r="WE243" s="3"/>
      <c r="WF243" s="3"/>
      <c r="WG243" s="3"/>
      <c r="WH243" s="3"/>
      <c r="WI243" s="3"/>
      <c r="WJ243" s="3"/>
      <c r="WK243" s="3"/>
      <c r="WL243" s="3"/>
      <c r="WM243" s="3"/>
      <c r="WN243" s="3"/>
      <c r="WO243" s="3"/>
      <c r="WP243" s="3"/>
      <c r="WQ243" s="3"/>
      <c r="WR243" s="3"/>
      <c r="WS243" s="3"/>
      <c r="WT243" s="3"/>
      <c r="WU243" s="3"/>
      <c r="WV243" s="3"/>
      <c r="WW243" s="3"/>
      <c r="WX243" s="3"/>
      <c r="WY243" s="3"/>
      <c r="WZ243" s="3"/>
      <c r="XA243" s="3"/>
      <c r="XB243" s="3"/>
      <c r="XC243" s="3"/>
      <c r="XD243" s="3"/>
      <c r="XE243" s="3"/>
      <c r="XF243" s="3"/>
      <c r="XG243" s="3"/>
      <c r="XH243" s="3"/>
      <c r="XI243" s="3"/>
      <c r="XJ243" s="3"/>
      <c r="XK243" s="3"/>
      <c r="XL243" s="3"/>
      <c r="XM243" s="3"/>
      <c r="XN243" s="3"/>
      <c r="XO243" s="3"/>
      <c r="XP243" s="3"/>
      <c r="XQ243" s="3"/>
      <c r="XR243" s="3"/>
      <c r="XS243" s="3"/>
      <c r="XT243" s="3"/>
      <c r="XU243" s="3"/>
      <c r="XV243" s="3"/>
      <c r="XW243" s="3"/>
      <c r="XX243" s="3"/>
      <c r="XY243" s="3"/>
      <c r="XZ243" s="3"/>
      <c r="YA243" s="3"/>
      <c r="YB243" s="3"/>
      <c r="YC243" s="3"/>
      <c r="YD243" s="3"/>
      <c r="YE243" s="3"/>
      <c r="YF243" s="3"/>
      <c r="YG243" s="3"/>
      <c r="YH243" s="3"/>
      <c r="YI243" s="3"/>
      <c r="YJ243" s="3"/>
      <c r="YK243" s="3"/>
      <c r="YL243" s="3"/>
      <c r="YM243" s="3"/>
      <c r="YN243" s="3"/>
      <c r="YO243" s="3"/>
      <c r="YP243" s="3"/>
      <c r="YQ243" s="3"/>
      <c r="YR243" s="3"/>
      <c r="YS243" s="3"/>
      <c r="YT243" s="3"/>
      <c r="YU243" s="3"/>
      <c r="YV243" s="3"/>
      <c r="YW243" s="3"/>
      <c r="YX243" s="3"/>
      <c r="YY243" s="3"/>
      <c r="YZ243" s="3"/>
      <c r="ZA243" s="3"/>
      <c r="ZB243" s="3"/>
      <c r="ZC243" s="3"/>
      <c r="ZD243" s="3"/>
      <c r="ZE243" s="3"/>
      <c r="ZF243" s="3"/>
      <c r="ZG243" s="3"/>
      <c r="ZH243" s="3"/>
      <c r="ZI243" s="3"/>
      <c r="ZJ243" s="3"/>
      <c r="ZK243" s="3"/>
      <c r="ZL243" s="3"/>
      <c r="ZM243" s="3"/>
      <c r="ZN243" s="3"/>
      <c r="ZO243" s="3"/>
      <c r="ZP243" s="3"/>
      <c r="ZQ243" s="3"/>
      <c r="ZR243" s="3"/>
      <c r="ZS243" s="3"/>
      <c r="ZT243" s="3"/>
      <c r="ZU243" s="3"/>
      <c r="ZV243" s="3"/>
      <c r="ZW243" s="3"/>
      <c r="ZX243" s="3"/>
      <c r="ZY243" s="3"/>
      <c r="ZZ243" s="3"/>
      <c r="AAA243" s="3"/>
      <c r="AAB243" s="3"/>
      <c r="AAC243" s="3"/>
      <c r="AAD243" s="3"/>
      <c r="AAE243" s="3"/>
      <c r="AAF243" s="3"/>
      <c r="AAG243" s="3"/>
      <c r="AAH243" s="3"/>
      <c r="AAI243" s="3"/>
      <c r="AAJ243" s="3"/>
      <c r="AAK243" s="3"/>
      <c r="AAL243" s="3"/>
      <c r="AAM243" s="3"/>
      <c r="AAN243" s="3"/>
      <c r="AAO243" s="3"/>
      <c r="AAP243" s="3"/>
      <c r="AAQ243" s="3"/>
      <c r="AAR243" s="3"/>
      <c r="AAS243" s="3"/>
      <c r="AAT243" s="3"/>
      <c r="AAU243" s="3"/>
      <c r="AAV243" s="3"/>
      <c r="AAW243" s="3"/>
      <c r="AAX243" s="3"/>
      <c r="AAY243" s="3"/>
      <c r="AAZ243" s="3"/>
      <c r="ABA243" s="3"/>
      <c r="ABB243" s="3"/>
      <c r="ABC243" s="3"/>
      <c r="ABD243" s="3"/>
      <c r="ABE243" s="3"/>
      <c r="ABF243" s="3"/>
      <c r="ABG243" s="3"/>
      <c r="ABH243" s="3"/>
    </row>
    <row r="244" spans="1:736" s="2" customFormat="1" ht="99.75">
      <c r="A244" s="92" t="s">
        <v>1083</v>
      </c>
      <c r="B244" s="93" t="s">
        <v>841</v>
      </c>
      <c r="C244" s="87" t="s">
        <v>855</v>
      </c>
      <c r="D244" s="87" t="s">
        <v>866</v>
      </c>
      <c r="E244" s="174" t="s">
        <v>867</v>
      </c>
      <c r="F244" s="93" t="s">
        <v>320</v>
      </c>
      <c r="G244" s="93" t="s">
        <v>318</v>
      </c>
      <c r="H244" s="135">
        <v>1</v>
      </c>
      <c r="I244" s="90">
        <v>1</v>
      </c>
      <c r="J244" s="90">
        <v>3</v>
      </c>
      <c r="K244" s="136">
        <f t="shared" si="26"/>
        <v>1.6666666666666667</v>
      </c>
      <c r="L244" s="91" t="str">
        <f t="shared" si="27"/>
        <v>MEDIA</v>
      </c>
      <c r="M244" s="94" t="s">
        <v>280</v>
      </c>
      <c r="N244" s="180" t="s">
        <v>1108</v>
      </c>
      <c r="O244" s="180" t="s">
        <v>1141</v>
      </c>
      <c r="P244" s="180" t="s">
        <v>1138</v>
      </c>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c r="IW244" s="3"/>
      <c r="IX244" s="3"/>
      <c r="IY244" s="3"/>
      <c r="IZ244" s="3"/>
      <c r="JA244" s="3"/>
      <c r="JB244" s="3"/>
      <c r="JC244" s="3"/>
      <c r="JD244" s="3"/>
      <c r="JE244" s="3"/>
      <c r="JF244" s="3"/>
      <c r="JG244" s="3"/>
      <c r="JH244" s="3"/>
      <c r="JI244" s="3"/>
      <c r="JJ244" s="3"/>
      <c r="JK244" s="3"/>
      <c r="JL244" s="3"/>
      <c r="JM244" s="3"/>
      <c r="JN244" s="3"/>
      <c r="JO244" s="3"/>
      <c r="JP244" s="3"/>
      <c r="JQ244" s="3"/>
      <c r="JR244" s="3"/>
      <c r="JS244" s="3"/>
      <c r="JT244" s="3"/>
      <c r="JU244" s="3"/>
      <c r="JV244" s="3"/>
      <c r="JW244" s="3"/>
      <c r="JX244" s="3"/>
      <c r="JY244" s="3"/>
      <c r="JZ244" s="3"/>
      <c r="KA244" s="3"/>
      <c r="KB244" s="3"/>
      <c r="KC244" s="3"/>
      <c r="KD244" s="3"/>
      <c r="KE244" s="3"/>
      <c r="KF244" s="3"/>
      <c r="KG244" s="3"/>
      <c r="KH244" s="3"/>
      <c r="KI244" s="3"/>
      <c r="KJ244" s="3"/>
      <c r="KK244" s="3"/>
      <c r="KL244" s="3"/>
      <c r="KM244" s="3"/>
      <c r="KN244" s="3"/>
      <c r="KO244" s="3"/>
      <c r="KP244" s="3"/>
      <c r="KQ244" s="3"/>
      <c r="KR244" s="3"/>
      <c r="KS244" s="3"/>
      <c r="KT244" s="3"/>
      <c r="KU244" s="3"/>
      <c r="KV244" s="3"/>
      <c r="KW244" s="3"/>
      <c r="KX244" s="3"/>
      <c r="KY244" s="3"/>
      <c r="KZ244" s="3"/>
      <c r="LA244" s="3"/>
      <c r="LB244" s="3"/>
      <c r="LC244" s="3"/>
      <c r="LD244" s="3"/>
      <c r="LE244" s="3"/>
      <c r="LF244" s="3"/>
      <c r="LG244" s="3"/>
      <c r="LH244" s="3"/>
      <c r="LI244" s="3"/>
      <c r="LJ244" s="3"/>
      <c r="LK244" s="3"/>
      <c r="LL244" s="3"/>
      <c r="LM244" s="3"/>
      <c r="LN244" s="3"/>
      <c r="LO244" s="3"/>
      <c r="LP244" s="3"/>
      <c r="LQ244" s="3"/>
      <c r="LR244" s="3"/>
      <c r="LS244" s="3"/>
      <c r="LT244" s="3"/>
      <c r="LU244" s="3"/>
      <c r="LV244" s="3"/>
      <c r="LW244" s="3"/>
      <c r="LX244" s="3"/>
      <c r="LY244" s="3"/>
      <c r="LZ244" s="3"/>
      <c r="MA244" s="3"/>
      <c r="MB244" s="3"/>
      <c r="MC244" s="3"/>
      <c r="MD244" s="3"/>
      <c r="ME244" s="3"/>
      <c r="MF244" s="3"/>
      <c r="MG244" s="3"/>
      <c r="MH244" s="3"/>
      <c r="MI244" s="3"/>
      <c r="MJ244" s="3"/>
      <c r="MK244" s="3"/>
      <c r="ML244" s="3"/>
      <c r="MM244" s="3"/>
      <c r="MN244" s="3"/>
      <c r="MO244" s="3"/>
      <c r="MP244" s="3"/>
      <c r="MQ244" s="3"/>
      <c r="MR244" s="3"/>
      <c r="MS244" s="3"/>
      <c r="MT244" s="3"/>
      <c r="MU244" s="3"/>
      <c r="MV244" s="3"/>
      <c r="MW244" s="3"/>
      <c r="MX244" s="3"/>
      <c r="MY244" s="3"/>
      <c r="MZ244" s="3"/>
      <c r="NA244" s="3"/>
      <c r="NB244" s="3"/>
      <c r="NC244" s="3"/>
      <c r="ND244" s="3"/>
      <c r="NE244" s="3"/>
      <c r="NF244" s="3"/>
      <c r="NG244" s="3"/>
      <c r="NH244" s="3"/>
      <c r="NI244" s="3"/>
      <c r="NJ244" s="3"/>
      <c r="NK244" s="3"/>
      <c r="NL244" s="3"/>
      <c r="NM244" s="3"/>
      <c r="NN244" s="3"/>
      <c r="NO244" s="3"/>
      <c r="NP244" s="3"/>
      <c r="NQ244" s="3"/>
      <c r="NR244" s="3"/>
      <c r="NS244" s="3"/>
      <c r="NT244" s="3"/>
      <c r="NU244" s="3"/>
      <c r="NV244" s="3"/>
      <c r="NW244" s="3"/>
      <c r="NX244" s="3"/>
      <c r="NY244" s="3"/>
      <c r="NZ244" s="3"/>
      <c r="OA244" s="3"/>
      <c r="OB244" s="3"/>
      <c r="OC244" s="3"/>
      <c r="OD244" s="3"/>
      <c r="OE244" s="3"/>
      <c r="OF244" s="3"/>
      <c r="OG244" s="3"/>
      <c r="OH244" s="3"/>
      <c r="OI244" s="3"/>
      <c r="OJ244" s="3"/>
      <c r="OK244" s="3"/>
      <c r="OL244" s="3"/>
      <c r="OM244" s="3"/>
      <c r="ON244" s="3"/>
      <c r="OO244" s="3"/>
      <c r="OP244" s="3"/>
      <c r="OQ244" s="3"/>
      <c r="OR244" s="3"/>
      <c r="OS244" s="3"/>
      <c r="OT244" s="3"/>
      <c r="OU244" s="3"/>
      <c r="OV244" s="3"/>
      <c r="OW244" s="3"/>
      <c r="OX244" s="3"/>
      <c r="OY244" s="3"/>
      <c r="OZ244" s="3"/>
      <c r="PA244" s="3"/>
      <c r="PB244" s="3"/>
      <c r="PC244" s="3"/>
      <c r="PD244" s="3"/>
      <c r="PE244" s="3"/>
      <c r="PF244" s="3"/>
      <c r="PG244" s="3"/>
      <c r="PH244" s="3"/>
      <c r="PI244" s="3"/>
      <c r="PJ244" s="3"/>
      <c r="PK244" s="3"/>
      <c r="PL244" s="3"/>
      <c r="PM244" s="3"/>
      <c r="PN244" s="3"/>
      <c r="PO244" s="3"/>
      <c r="PP244" s="3"/>
      <c r="PQ244" s="3"/>
      <c r="PR244" s="3"/>
      <c r="PS244" s="3"/>
      <c r="PT244" s="3"/>
      <c r="PU244" s="3"/>
      <c r="PV244" s="3"/>
      <c r="PW244" s="3"/>
      <c r="PX244" s="3"/>
      <c r="PY244" s="3"/>
      <c r="PZ244" s="3"/>
      <c r="QA244" s="3"/>
      <c r="QB244" s="3"/>
      <c r="QC244" s="3"/>
      <c r="QD244" s="3"/>
      <c r="QE244" s="3"/>
      <c r="QF244" s="3"/>
      <c r="QG244" s="3"/>
      <c r="QH244" s="3"/>
      <c r="QI244" s="3"/>
      <c r="QJ244" s="3"/>
      <c r="QK244" s="3"/>
      <c r="QL244" s="3"/>
      <c r="QM244" s="3"/>
      <c r="QN244" s="3"/>
      <c r="QO244" s="3"/>
      <c r="QP244" s="3"/>
      <c r="QQ244" s="3"/>
      <c r="QR244" s="3"/>
      <c r="QS244" s="3"/>
      <c r="QT244" s="3"/>
      <c r="QU244" s="3"/>
      <c r="QV244" s="3"/>
      <c r="QW244" s="3"/>
      <c r="QX244" s="3"/>
      <c r="QY244" s="3"/>
      <c r="QZ244" s="3"/>
      <c r="RA244" s="3"/>
      <c r="RB244" s="3"/>
      <c r="RC244" s="3"/>
      <c r="RD244" s="3"/>
      <c r="RE244" s="3"/>
      <c r="RF244" s="3"/>
      <c r="RG244" s="3"/>
      <c r="RH244" s="3"/>
      <c r="RI244" s="3"/>
      <c r="RJ244" s="3"/>
      <c r="RK244" s="3"/>
      <c r="RL244" s="3"/>
      <c r="RM244" s="3"/>
      <c r="RN244" s="3"/>
      <c r="RO244" s="3"/>
      <c r="RP244" s="3"/>
      <c r="RQ244" s="3"/>
      <c r="RR244" s="3"/>
      <c r="RS244" s="3"/>
      <c r="RT244" s="3"/>
      <c r="RU244" s="3"/>
      <c r="RV244" s="3"/>
      <c r="RW244" s="3"/>
      <c r="RX244" s="3"/>
      <c r="RY244" s="3"/>
      <c r="RZ244" s="3"/>
      <c r="SA244" s="3"/>
      <c r="SB244" s="3"/>
      <c r="SC244" s="3"/>
      <c r="SD244" s="3"/>
      <c r="SE244" s="3"/>
      <c r="SF244" s="3"/>
      <c r="SG244" s="3"/>
      <c r="SH244" s="3"/>
      <c r="SI244" s="3"/>
      <c r="SJ244" s="3"/>
      <c r="SK244" s="3"/>
      <c r="SL244" s="3"/>
      <c r="SM244" s="3"/>
      <c r="SN244" s="3"/>
      <c r="SO244" s="3"/>
      <c r="SP244" s="3"/>
      <c r="SQ244" s="3"/>
      <c r="SR244" s="3"/>
      <c r="SS244" s="3"/>
      <c r="ST244" s="3"/>
      <c r="SU244" s="3"/>
      <c r="SV244" s="3"/>
      <c r="SW244" s="3"/>
      <c r="SX244" s="3"/>
      <c r="SY244" s="3"/>
      <c r="SZ244" s="3"/>
      <c r="TA244" s="3"/>
      <c r="TB244" s="3"/>
      <c r="TC244" s="3"/>
      <c r="TD244" s="3"/>
      <c r="TE244" s="3"/>
      <c r="TF244" s="3"/>
      <c r="TG244" s="3"/>
      <c r="TH244" s="3"/>
      <c r="TI244" s="3"/>
      <c r="TJ244" s="3"/>
      <c r="TK244" s="3"/>
      <c r="TL244" s="3"/>
      <c r="TM244" s="3"/>
      <c r="TN244" s="3"/>
      <c r="TO244" s="3"/>
      <c r="TP244" s="3"/>
      <c r="TQ244" s="3"/>
      <c r="TR244" s="3"/>
      <c r="TS244" s="3"/>
      <c r="TT244" s="3"/>
      <c r="TU244" s="3"/>
      <c r="TV244" s="3"/>
      <c r="TW244" s="3"/>
      <c r="TX244" s="3"/>
      <c r="TY244" s="3"/>
      <c r="TZ244" s="3"/>
      <c r="UA244" s="3"/>
      <c r="UB244" s="3"/>
      <c r="UC244" s="3"/>
      <c r="UD244" s="3"/>
      <c r="UE244" s="3"/>
      <c r="UF244" s="3"/>
      <c r="UG244" s="3"/>
      <c r="UH244" s="3"/>
      <c r="UI244" s="3"/>
      <c r="UJ244" s="3"/>
      <c r="UK244" s="3"/>
      <c r="UL244" s="3"/>
      <c r="UM244" s="3"/>
      <c r="UN244" s="3"/>
      <c r="UO244" s="3"/>
      <c r="UP244" s="3"/>
      <c r="UQ244" s="3"/>
      <c r="UR244" s="3"/>
      <c r="US244" s="3"/>
      <c r="UT244" s="3"/>
      <c r="UU244" s="3"/>
      <c r="UV244" s="3"/>
      <c r="UW244" s="3"/>
      <c r="UX244" s="3"/>
      <c r="UY244" s="3"/>
      <c r="UZ244" s="3"/>
      <c r="VA244" s="3"/>
      <c r="VB244" s="3"/>
      <c r="VC244" s="3"/>
      <c r="VD244" s="3"/>
      <c r="VE244" s="3"/>
      <c r="VF244" s="3"/>
      <c r="VG244" s="3"/>
      <c r="VH244" s="3"/>
      <c r="VI244" s="3"/>
      <c r="VJ244" s="3"/>
      <c r="VK244" s="3"/>
      <c r="VL244" s="3"/>
      <c r="VM244" s="3"/>
      <c r="VN244" s="3"/>
      <c r="VO244" s="3"/>
      <c r="VP244" s="3"/>
      <c r="VQ244" s="3"/>
      <c r="VR244" s="3"/>
      <c r="VS244" s="3"/>
      <c r="VT244" s="3"/>
      <c r="VU244" s="3"/>
      <c r="VV244" s="3"/>
      <c r="VW244" s="3"/>
      <c r="VX244" s="3"/>
      <c r="VY244" s="3"/>
      <c r="VZ244" s="3"/>
      <c r="WA244" s="3"/>
      <c r="WB244" s="3"/>
      <c r="WC244" s="3"/>
      <c r="WD244" s="3"/>
      <c r="WE244" s="3"/>
      <c r="WF244" s="3"/>
      <c r="WG244" s="3"/>
      <c r="WH244" s="3"/>
      <c r="WI244" s="3"/>
      <c r="WJ244" s="3"/>
      <c r="WK244" s="3"/>
      <c r="WL244" s="3"/>
      <c r="WM244" s="3"/>
      <c r="WN244" s="3"/>
      <c r="WO244" s="3"/>
      <c r="WP244" s="3"/>
      <c r="WQ244" s="3"/>
      <c r="WR244" s="3"/>
      <c r="WS244" s="3"/>
      <c r="WT244" s="3"/>
      <c r="WU244" s="3"/>
      <c r="WV244" s="3"/>
      <c r="WW244" s="3"/>
      <c r="WX244" s="3"/>
      <c r="WY244" s="3"/>
      <c r="WZ244" s="3"/>
      <c r="XA244" s="3"/>
      <c r="XB244" s="3"/>
      <c r="XC244" s="3"/>
      <c r="XD244" s="3"/>
      <c r="XE244" s="3"/>
      <c r="XF244" s="3"/>
      <c r="XG244" s="3"/>
      <c r="XH244" s="3"/>
      <c r="XI244" s="3"/>
      <c r="XJ244" s="3"/>
      <c r="XK244" s="3"/>
      <c r="XL244" s="3"/>
      <c r="XM244" s="3"/>
      <c r="XN244" s="3"/>
      <c r="XO244" s="3"/>
      <c r="XP244" s="3"/>
      <c r="XQ244" s="3"/>
      <c r="XR244" s="3"/>
      <c r="XS244" s="3"/>
      <c r="XT244" s="3"/>
      <c r="XU244" s="3"/>
      <c r="XV244" s="3"/>
      <c r="XW244" s="3"/>
      <c r="XX244" s="3"/>
      <c r="XY244" s="3"/>
      <c r="XZ244" s="3"/>
      <c r="YA244" s="3"/>
      <c r="YB244" s="3"/>
      <c r="YC244" s="3"/>
      <c r="YD244" s="3"/>
      <c r="YE244" s="3"/>
      <c r="YF244" s="3"/>
      <c r="YG244" s="3"/>
      <c r="YH244" s="3"/>
      <c r="YI244" s="3"/>
      <c r="YJ244" s="3"/>
      <c r="YK244" s="3"/>
      <c r="YL244" s="3"/>
      <c r="YM244" s="3"/>
      <c r="YN244" s="3"/>
      <c r="YO244" s="3"/>
      <c r="YP244" s="3"/>
      <c r="YQ244" s="3"/>
      <c r="YR244" s="3"/>
      <c r="YS244" s="3"/>
      <c r="YT244" s="3"/>
      <c r="YU244" s="3"/>
      <c r="YV244" s="3"/>
      <c r="YW244" s="3"/>
      <c r="YX244" s="3"/>
      <c r="YY244" s="3"/>
      <c r="YZ244" s="3"/>
      <c r="ZA244" s="3"/>
      <c r="ZB244" s="3"/>
      <c r="ZC244" s="3"/>
      <c r="ZD244" s="3"/>
      <c r="ZE244" s="3"/>
      <c r="ZF244" s="3"/>
      <c r="ZG244" s="3"/>
      <c r="ZH244" s="3"/>
      <c r="ZI244" s="3"/>
      <c r="ZJ244" s="3"/>
      <c r="ZK244" s="3"/>
      <c r="ZL244" s="3"/>
      <c r="ZM244" s="3"/>
      <c r="ZN244" s="3"/>
      <c r="ZO244" s="3"/>
      <c r="ZP244" s="3"/>
      <c r="ZQ244" s="3"/>
      <c r="ZR244" s="3"/>
      <c r="ZS244" s="3"/>
      <c r="ZT244" s="3"/>
      <c r="ZU244" s="3"/>
      <c r="ZV244" s="3"/>
      <c r="ZW244" s="3"/>
      <c r="ZX244" s="3"/>
      <c r="ZY244" s="3"/>
      <c r="ZZ244" s="3"/>
      <c r="AAA244" s="3"/>
      <c r="AAB244" s="3"/>
      <c r="AAC244" s="3"/>
      <c r="AAD244" s="3"/>
      <c r="AAE244" s="3"/>
      <c r="AAF244" s="3"/>
      <c r="AAG244" s="3"/>
      <c r="AAH244" s="3"/>
      <c r="AAI244" s="3"/>
      <c r="AAJ244" s="3"/>
      <c r="AAK244" s="3"/>
      <c r="AAL244" s="3"/>
      <c r="AAM244" s="3"/>
      <c r="AAN244" s="3"/>
      <c r="AAO244" s="3"/>
      <c r="AAP244" s="3"/>
      <c r="AAQ244" s="3"/>
      <c r="AAR244" s="3"/>
      <c r="AAS244" s="3"/>
      <c r="AAT244" s="3"/>
      <c r="AAU244" s="3"/>
      <c r="AAV244" s="3"/>
      <c r="AAW244" s="3"/>
      <c r="AAX244" s="3"/>
      <c r="AAY244" s="3"/>
      <c r="AAZ244" s="3"/>
      <c r="ABA244" s="3"/>
      <c r="ABB244" s="3"/>
      <c r="ABC244" s="3"/>
      <c r="ABD244" s="3"/>
      <c r="ABE244" s="3"/>
      <c r="ABF244" s="3"/>
      <c r="ABG244" s="3"/>
      <c r="ABH244" s="3"/>
    </row>
    <row r="245" spans="1:736" s="2" customFormat="1" ht="57">
      <c r="A245" s="92" t="s">
        <v>1084</v>
      </c>
      <c r="B245" s="93" t="s">
        <v>841</v>
      </c>
      <c r="C245" s="87" t="s">
        <v>855</v>
      </c>
      <c r="D245" s="87" t="s">
        <v>868</v>
      </c>
      <c r="E245" s="174" t="s">
        <v>869</v>
      </c>
      <c r="F245" s="93" t="s">
        <v>320</v>
      </c>
      <c r="G245" s="93" t="s">
        <v>318</v>
      </c>
      <c r="H245" s="135">
        <v>3</v>
      </c>
      <c r="I245" s="90">
        <v>3</v>
      </c>
      <c r="J245" s="90">
        <v>1</v>
      </c>
      <c r="K245" s="136">
        <f t="shared" si="26"/>
        <v>2.3333333333333335</v>
      </c>
      <c r="L245" s="91" t="str">
        <f t="shared" si="27"/>
        <v>MEDIA</v>
      </c>
      <c r="M245" s="94" t="s">
        <v>280</v>
      </c>
      <c r="N245" s="180" t="s">
        <v>1108</v>
      </c>
      <c r="O245" s="180" t="s">
        <v>1141</v>
      </c>
      <c r="P245" s="180" t="s">
        <v>1138</v>
      </c>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c r="IW245" s="3"/>
      <c r="IX245" s="3"/>
      <c r="IY245" s="3"/>
      <c r="IZ245" s="3"/>
      <c r="JA245" s="3"/>
      <c r="JB245" s="3"/>
      <c r="JC245" s="3"/>
      <c r="JD245" s="3"/>
      <c r="JE245" s="3"/>
      <c r="JF245" s="3"/>
      <c r="JG245" s="3"/>
      <c r="JH245" s="3"/>
      <c r="JI245" s="3"/>
      <c r="JJ245" s="3"/>
      <c r="JK245" s="3"/>
      <c r="JL245" s="3"/>
      <c r="JM245" s="3"/>
      <c r="JN245" s="3"/>
      <c r="JO245" s="3"/>
      <c r="JP245" s="3"/>
      <c r="JQ245" s="3"/>
      <c r="JR245" s="3"/>
      <c r="JS245" s="3"/>
      <c r="JT245" s="3"/>
      <c r="JU245" s="3"/>
      <c r="JV245" s="3"/>
      <c r="JW245" s="3"/>
      <c r="JX245" s="3"/>
      <c r="JY245" s="3"/>
      <c r="JZ245" s="3"/>
      <c r="KA245" s="3"/>
      <c r="KB245" s="3"/>
      <c r="KC245" s="3"/>
      <c r="KD245" s="3"/>
      <c r="KE245" s="3"/>
      <c r="KF245" s="3"/>
      <c r="KG245" s="3"/>
      <c r="KH245" s="3"/>
      <c r="KI245" s="3"/>
      <c r="KJ245" s="3"/>
      <c r="KK245" s="3"/>
      <c r="KL245" s="3"/>
      <c r="KM245" s="3"/>
      <c r="KN245" s="3"/>
      <c r="KO245" s="3"/>
      <c r="KP245" s="3"/>
      <c r="KQ245" s="3"/>
      <c r="KR245" s="3"/>
      <c r="KS245" s="3"/>
      <c r="KT245" s="3"/>
      <c r="KU245" s="3"/>
      <c r="KV245" s="3"/>
      <c r="KW245" s="3"/>
      <c r="KX245" s="3"/>
      <c r="KY245" s="3"/>
      <c r="KZ245" s="3"/>
      <c r="LA245" s="3"/>
      <c r="LB245" s="3"/>
      <c r="LC245" s="3"/>
      <c r="LD245" s="3"/>
      <c r="LE245" s="3"/>
      <c r="LF245" s="3"/>
      <c r="LG245" s="3"/>
      <c r="LH245" s="3"/>
      <c r="LI245" s="3"/>
      <c r="LJ245" s="3"/>
      <c r="LK245" s="3"/>
      <c r="LL245" s="3"/>
      <c r="LM245" s="3"/>
      <c r="LN245" s="3"/>
      <c r="LO245" s="3"/>
      <c r="LP245" s="3"/>
      <c r="LQ245" s="3"/>
      <c r="LR245" s="3"/>
      <c r="LS245" s="3"/>
      <c r="LT245" s="3"/>
      <c r="LU245" s="3"/>
      <c r="LV245" s="3"/>
      <c r="LW245" s="3"/>
      <c r="LX245" s="3"/>
      <c r="LY245" s="3"/>
      <c r="LZ245" s="3"/>
      <c r="MA245" s="3"/>
      <c r="MB245" s="3"/>
      <c r="MC245" s="3"/>
      <c r="MD245" s="3"/>
      <c r="ME245" s="3"/>
      <c r="MF245" s="3"/>
      <c r="MG245" s="3"/>
      <c r="MH245" s="3"/>
      <c r="MI245" s="3"/>
      <c r="MJ245" s="3"/>
      <c r="MK245" s="3"/>
      <c r="ML245" s="3"/>
      <c r="MM245" s="3"/>
      <c r="MN245" s="3"/>
      <c r="MO245" s="3"/>
      <c r="MP245" s="3"/>
      <c r="MQ245" s="3"/>
      <c r="MR245" s="3"/>
      <c r="MS245" s="3"/>
      <c r="MT245" s="3"/>
      <c r="MU245" s="3"/>
      <c r="MV245" s="3"/>
      <c r="MW245" s="3"/>
      <c r="MX245" s="3"/>
      <c r="MY245" s="3"/>
      <c r="MZ245" s="3"/>
      <c r="NA245" s="3"/>
      <c r="NB245" s="3"/>
      <c r="NC245" s="3"/>
      <c r="ND245" s="3"/>
      <c r="NE245" s="3"/>
      <c r="NF245" s="3"/>
      <c r="NG245" s="3"/>
      <c r="NH245" s="3"/>
      <c r="NI245" s="3"/>
      <c r="NJ245" s="3"/>
      <c r="NK245" s="3"/>
      <c r="NL245" s="3"/>
      <c r="NM245" s="3"/>
      <c r="NN245" s="3"/>
      <c r="NO245" s="3"/>
      <c r="NP245" s="3"/>
      <c r="NQ245" s="3"/>
      <c r="NR245" s="3"/>
      <c r="NS245" s="3"/>
      <c r="NT245" s="3"/>
      <c r="NU245" s="3"/>
      <c r="NV245" s="3"/>
      <c r="NW245" s="3"/>
      <c r="NX245" s="3"/>
      <c r="NY245" s="3"/>
      <c r="NZ245" s="3"/>
      <c r="OA245" s="3"/>
      <c r="OB245" s="3"/>
      <c r="OC245" s="3"/>
      <c r="OD245" s="3"/>
      <c r="OE245" s="3"/>
      <c r="OF245" s="3"/>
      <c r="OG245" s="3"/>
      <c r="OH245" s="3"/>
      <c r="OI245" s="3"/>
      <c r="OJ245" s="3"/>
      <c r="OK245" s="3"/>
      <c r="OL245" s="3"/>
      <c r="OM245" s="3"/>
      <c r="ON245" s="3"/>
      <c r="OO245" s="3"/>
      <c r="OP245" s="3"/>
      <c r="OQ245" s="3"/>
      <c r="OR245" s="3"/>
      <c r="OS245" s="3"/>
      <c r="OT245" s="3"/>
      <c r="OU245" s="3"/>
      <c r="OV245" s="3"/>
      <c r="OW245" s="3"/>
      <c r="OX245" s="3"/>
      <c r="OY245" s="3"/>
      <c r="OZ245" s="3"/>
      <c r="PA245" s="3"/>
      <c r="PB245" s="3"/>
      <c r="PC245" s="3"/>
      <c r="PD245" s="3"/>
      <c r="PE245" s="3"/>
      <c r="PF245" s="3"/>
      <c r="PG245" s="3"/>
      <c r="PH245" s="3"/>
      <c r="PI245" s="3"/>
      <c r="PJ245" s="3"/>
      <c r="PK245" s="3"/>
      <c r="PL245" s="3"/>
      <c r="PM245" s="3"/>
      <c r="PN245" s="3"/>
      <c r="PO245" s="3"/>
      <c r="PP245" s="3"/>
      <c r="PQ245" s="3"/>
      <c r="PR245" s="3"/>
      <c r="PS245" s="3"/>
      <c r="PT245" s="3"/>
      <c r="PU245" s="3"/>
      <c r="PV245" s="3"/>
      <c r="PW245" s="3"/>
      <c r="PX245" s="3"/>
      <c r="PY245" s="3"/>
      <c r="PZ245" s="3"/>
      <c r="QA245" s="3"/>
      <c r="QB245" s="3"/>
      <c r="QC245" s="3"/>
      <c r="QD245" s="3"/>
      <c r="QE245" s="3"/>
      <c r="QF245" s="3"/>
      <c r="QG245" s="3"/>
      <c r="QH245" s="3"/>
      <c r="QI245" s="3"/>
      <c r="QJ245" s="3"/>
      <c r="QK245" s="3"/>
      <c r="QL245" s="3"/>
      <c r="QM245" s="3"/>
      <c r="QN245" s="3"/>
      <c r="QO245" s="3"/>
      <c r="QP245" s="3"/>
      <c r="QQ245" s="3"/>
      <c r="QR245" s="3"/>
      <c r="QS245" s="3"/>
      <c r="QT245" s="3"/>
      <c r="QU245" s="3"/>
      <c r="QV245" s="3"/>
      <c r="QW245" s="3"/>
      <c r="QX245" s="3"/>
      <c r="QY245" s="3"/>
      <c r="QZ245" s="3"/>
      <c r="RA245" s="3"/>
      <c r="RB245" s="3"/>
      <c r="RC245" s="3"/>
      <c r="RD245" s="3"/>
      <c r="RE245" s="3"/>
      <c r="RF245" s="3"/>
      <c r="RG245" s="3"/>
      <c r="RH245" s="3"/>
      <c r="RI245" s="3"/>
      <c r="RJ245" s="3"/>
      <c r="RK245" s="3"/>
      <c r="RL245" s="3"/>
      <c r="RM245" s="3"/>
      <c r="RN245" s="3"/>
      <c r="RO245" s="3"/>
      <c r="RP245" s="3"/>
      <c r="RQ245" s="3"/>
      <c r="RR245" s="3"/>
      <c r="RS245" s="3"/>
      <c r="RT245" s="3"/>
      <c r="RU245" s="3"/>
      <c r="RV245" s="3"/>
      <c r="RW245" s="3"/>
      <c r="RX245" s="3"/>
      <c r="RY245" s="3"/>
      <c r="RZ245" s="3"/>
      <c r="SA245" s="3"/>
      <c r="SB245" s="3"/>
      <c r="SC245" s="3"/>
      <c r="SD245" s="3"/>
      <c r="SE245" s="3"/>
      <c r="SF245" s="3"/>
      <c r="SG245" s="3"/>
      <c r="SH245" s="3"/>
      <c r="SI245" s="3"/>
      <c r="SJ245" s="3"/>
      <c r="SK245" s="3"/>
      <c r="SL245" s="3"/>
      <c r="SM245" s="3"/>
      <c r="SN245" s="3"/>
      <c r="SO245" s="3"/>
      <c r="SP245" s="3"/>
      <c r="SQ245" s="3"/>
      <c r="SR245" s="3"/>
      <c r="SS245" s="3"/>
      <c r="ST245" s="3"/>
      <c r="SU245" s="3"/>
      <c r="SV245" s="3"/>
      <c r="SW245" s="3"/>
      <c r="SX245" s="3"/>
      <c r="SY245" s="3"/>
      <c r="SZ245" s="3"/>
      <c r="TA245" s="3"/>
      <c r="TB245" s="3"/>
      <c r="TC245" s="3"/>
      <c r="TD245" s="3"/>
      <c r="TE245" s="3"/>
      <c r="TF245" s="3"/>
      <c r="TG245" s="3"/>
      <c r="TH245" s="3"/>
      <c r="TI245" s="3"/>
      <c r="TJ245" s="3"/>
      <c r="TK245" s="3"/>
      <c r="TL245" s="3"/>
      <c r="TM245" s="3"/>
      <c r="TN245" s="3"/>
      <c r="TO245" s="3"/>
      <c r="TP245" s="3"/>
      <c r="TQ245" s="3"/>
      <c r="TR245" s="3"/>
      <c r="TS245" s="3"/>
      <c r="TT245" s="3"/>
      <c r="TU245" s="3"/>
      <c r="TV245" s="3"/>
      <c r="TW245" s="3"/>
      <c r="TX245" s="3"/>
      <c r="TY245" s="3"/>
      <c r="TZ245" s="3"/>
      <c r="UA245" s="3"/>
      <c r="UB245" s="3"/>
      <c r="UC245" s="3"/>
      <c r="UD245" s="3"/>
      <c r="UE245" s="3"/>
      <c r="UF245" s="3"/>
      <c r="UG245" s="3"/>
      <c r="UH245" s="3"/>
      <c r="UI245" s="3"/>
      <c r="UJ245" s="3"/>
      <c r="UK245" s="3"/>
      <c r="UL245" s="3"/>
      <c r="UM245" s="3"/>
      <c r="UN245" s="3"/>
      <c r="UO245" s="3"/>
      <c r="UP245" s="3"/>
      <c r="UQ245" s="3"/>
      <c r="UR245" s="3"/>
      <c r="US245" s="3"/>
      <c r="UT245" s="3"/>
      <c r="UU245" s="3"/>
      <c r="UV245" s="3"/>
      <c r="UW245" s="3"/>
      <c r="UX245" s="3"/>
      <c r="UY245" s="3"/>
      <c r="UZ245" s="3"/>
      <c r="VA245" s="3"/>
      <c r="VB245" s="3"/>
      <c r="VC245" s="3"/>
      <c r="VD245" s="3"/>
      <c r="VE245" s="3"/>
      <c r="VF245" s="3"/>
      <c r="VG245" s="3"/>
      <c r="VH245" s="3"/>
      <c r="VI245" s="3"/>
      <c r="VJ245" s="3"/>
      <c r="VK245" s="3"/>
      <c r="VL245" s="3"/>
      <c r="VM245" s="3"/>
      <c r="VN245" s="3"/>
      <c r="VO245" s="3"/>
      <c r="VP245" s="3"/>
      <c r="VQ245" s="3"/>
      <c r="VR245" s="3"/>
      <c r="VS245" s="3"/>
      <c r="VT245" s="3"/>
      <c r="VU245" s="3"/>
      <c r="VV245" s="3"/>
      <c r="VW245" s="3"/>
      <c r="VX245" s="3"/>
      <c r="VY245" s="3"/>
      <c r="VZ245" s="3"/>
      <c r="WA245" s="3"/>
      <c r="WB245" s="3"/>
      <c r="WC245" s="3"/>
      <c r="WD245" s="3"/>
      <c r="WE245" s="3"/>
      <c r="WF245" s="3"/>
      <c r="WG245" s="3"/>
      <c r="WH245" s="3"/>
      <c r="WI245" s="3"/>
      <c r="WJ245" s="3"/>
      <c r="WK245" s="3"/>
      <c r="WL245" s="3"/>
      <c r="WM245" s="3"/>
      <c r="WN245" s="3"/>
      <c r="WO245" s="3"/>
      <c r="WP245" s="3"/>
      <c r="WQ245" s="3"/>
      <c r="WR245" s="3"/>
      <c r="WS245" s="3"/>
      <c r="WT245" s="3"/>
      <c r="WU245" s="3"/>
      <c r="WV245" s="3"/>
      <c r="WW245" s="3"/>
      <c r="WX245" s="3"/>
      <c r="WY245" s="3"/>
      <c r="WZ245" s="3"/>
      <c r="XA245" s="3"/>
      <c r="XB245" s="3"/>
      <c r="XC245" s="3"/>
      <c r="XD245" s="3"/>
      <c r="XE245" s="3"/>
      <c r="XF245" s="3"/>
      <c r="XG245" s="3"/>
      <c r="XH245" s="3"/>
      <c r="XI245" s="3"/>
      <c r="XJ245" s="3"/>
      <c r="XK245" s="3"/>
      <c r="XL245" s="3"/>
      <c r="XM245" s="3"/>
      <c r="XN245" s="3"/>
      <c r="XO245" s="3"/>
      <c r="XP245" s="3"/>
      <c r="XQ245" s="3"/>
      <c r="XR245" s="3"/>
      <c r="XS245" s="3"/>
      <c r="XT245" s="3"/>
      <c r="XU245" s="3"/>
      <c r="XV245" s="3"/>
      <c r="XW245" s="3"/>
      <c r="XX245" s="3"/>
      <c r="XY245" s="3"/>
      <c r="XZ245" s="3"/>
      <c r="YA245" s="3"/>
      <c r="YB245" s="3"/>
      <c r="YC245" s="3"/>
      <c r="YD245" s="3"/>
      <c r="YE245" s="3"/>
      <c r="YF245" s="3"/>
      <c r="YG245" s="3"/>
      <c r="YH245" s="3"/>
      <c r="YI245" s="3"/>
      <c r="YJ245" s="3"/>
      <c r="YK245" s="3"/>
      <c r="YL245" s="3"/>
      <c r="YM245" s="3"/>
      <c r="YN245" s="3"/>
      <c r="YO245" s="3"/>
      <c r="YP245" s="3"/>
      <c r="YQ245" s="3"/>
      <c r="YR245" s="3"/>
      <c r="YS245" s="3"/>
      <c r="YT245" s="3"/>
      <c r="YU245" s="3"/>
      <c r="YV245" s="3"/>
      <c r="YW245" s="3"/>
      <c r="YX245" s="3"/>
      <c r="YY245" s="3"/>
      <c r="YZ245" s="3"/>
      <c r="ZA245" s="3"/>
      <c r="ZB245" s="3"/>
      <c r="ZC245" s="3"/>
      <c r="ZD245" s="3"/>
      <c r="ZE245" s="3"/>
      <c r="ZF245" s="3"/>
      <c r="ZG245" s="3"/>
      <c r="ZH245" s="3"/>
      <c r="ZI245" s="3"/>
      <c r="ZJ245" s="3"/>
      <c r="ZK245" s="3"/>
      <c r="ZL245" s="3"/>
      <c r="ZM245" s="3"/>
      <c r="ZN245" s="3"/>
      <c r="ZO245" s="3"/>
      <c r="ZP245" s="3"/>
      <c r="ZQ245" s="3"/>
      <c r="ZR245" s="3"/>
      <c r="ZS245" s="3"/>
      <c r="ZT245" s="3"/>
      <c r="ZU245" s="3"/>
      <c r="ZV245" s="3"/>
      <c r="ZW245" s="3"/>
      <c r="ZX245" s="3"/>
      <c r="ZY245" s="3"/>
      <c r="ZZ245" s="3"/>
      <c r="AAA245" s="3"/>
      <c r="AAB245" s="3"/>
      <c r="AAC245" s="3"/>
      <c r="AAD245" s="3"/>
      <c r="AAE245" s="3"/>
      <c r="AAF245" s="3"/>
      <c r="AAG245" s="3"/>
      <c r="AAH245" s="3"/>
      <c r="AAI245" s="3"/>
      <c r="AAJ245" s="3"/>
      <c r="AAK245" s="3"/>
      <c r="AAL245" s="3"/>
      <c r="AAM245" s="3"/>
      <c r="AAN245" s="3"/>
      <c r="AAO245" s="3"/>
      <c r="AAP245" s="3"/>
      <c r="AAQ245" s="3"/>
      <c r="AAR245" s="3"/>
      <c r="AAS245" s="3"/>
      <c r="AAT245" s="3"/>
      <c r="AAU245" s="3"/>
      <c r="AAV245" s="3"/>
      <c r="AAW245" s="3"/>
      <c r="AAX245" s="3"/>
      <c r="AAY245" s="3"/>
      <c r="AAZ245" s="3"/>
      <c r="ABA245" s="3"/>
      <c r="ABB245" s="3"/>
      <c r="ABC245" s="3"/>
      <c r="ABD245" s="3"/>
      <c r="ABE245" s="3"/>
      <c r="ABF245" s="3"/>
      <c r="ABG245" s="3"/>
      <c r="ABH245" s="3"/>
    </row>
    <row r="246" spans="1:736" s="2" customFormat="1" ht="57">
      <c r="A246" s="92" t="s">
        <v>1085</v>
      </c>
      <c r="B246" s="93" t="s">
        <v>841</v>
      </c>
      <c r="C246" s="87" t="s">
        <v>855</v>
      </c>
      <c r="D246" s="87" t="s">
        <v>870</v>
      </c>
      <c r="E246" s="174" t="s">
        <v>871</v>
      </c>
      <c r="F246" s="93" t="s">
        <v>320</v>
      </c>
      <c r="G246" s="93" t="s">
        <v>318</v>
      </c>
      <c r="H246" s="135">
        <v>3</v>
      </c>
      <c r="I246" s="90">
        <v>3</v>
      </c>
      <c r="J246" s="90">
        <v>1</v>
      </c>
      <c r="K246" s="136">
        <f t="shared" si="26"/>
        <v>2.3333333333333335</v>
      </c>
      <c r="L246" s="91" t="str">
        <f t="shared" si="27"/>
        <v>MEDIA</v>
      </c>
      <c r="M246" s="94" t="s">
        <v>280</v>
      </c>
      <c r="N246" s="180" t="s">
        <v>1108</v>
      </c>
      <c r="O246" s="180" t="s">
        <v>1141</v>
      </c>
      <c r="P246" s="180" t="s">
        <v>1138</v>
      </c>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c r="IW246" s="3"/>
      <c r="IX246" s="3"/>
      <c r="IY246" s="3"/>
      <c r="IZ246" s="3"/>
      <c r="JA246" s="3"/>
      <c r="JB246" s="3"/>
      <c r="JC246" s="3"/>
      <c r="JD246" s="3"/>
      <c r="JE246" s="3"/>
      <c r="JF246" s="3"/>
      <c r="JG246" s="3"/>
      <c r="JH246" s="3"/>
      <c r="JI246" s="3"/>
      <c r="JJ246" s="3"/>
      <c r="JK246" s="3"/>
      <c r="JL246" s="3"/>
      <c r="JM246" s="3"/>
      <c r="JN246" s="3"/>
      <c r="JO246" s="3"/>
      <c r="JP246" s="3"/>
      <c r="JQ246" s="3"/>
      <c r="JR246" s="3"/>
      <c r="JS246" s="3"/>
      <c r="JT246" s="3"/>
      <c r="JU246" s="3"/>
      <c r="JV246" s="3"/>
      <c r="JW246" s="3"/>
      <c r="JX246" s="3"/>
      <c r="JY246" s="3"/>
      <c r="JZ246" s="3"/>
      <c r="KA246" s="3"/>
      <c r="KB246" s="3"/>
      <c r="KC246" s="3"/>
      <c r="KD246" s="3"/>
      <c r="KE246" s="3"/>
      <c r="KF246" s="3"/>
      <c r="KG246" s="3"/>
      <c r="KH246" s="3"/>
      <c r="KI246" s="3"/>
      <c r="KJ246" s="3"/>
      <c r="KK246" s="3"/>
      <c r="KL246" s="3"/>
      <c r="KM246" s="3"/>
      <c r="KN246" s="3"/>
      <c r="KO246" s="3"/>
      <c r="KP246" s="3"/>
      <c r="KQ246" s="3"/>
      <c r="KR246" s="3"/>
      <c r="KS246" s="3"/>
      <c r="KT246" s="3"/>
      <c r="KU246" s="3"/>
      <c r="KV246" s="3"/>
      <c r="KW246" s="3"/>
      <c r="KX246" s="3"/>
      <c r="KY246" s="3"/>
      <c r="KZ246" s="3"/>
      <c r="LA246" s="3"/>
      <c r="LB246" s="3"/>
      <c r="LC246" s="3"/>
      <c r="LD246" s="3"/>
      <c r="LE246" s="3"/>
      <c r="LF246" s="3"/>
      <c r="LG246" s="3"/>
      <c r="LH246" s="3"/>
      <c r="LI246" s="3"/>
      <c r="LJ246" s="3"/>
      <c r="LK246" s="3"/>
      <c r="LL246" s="3"/>
      <c r="LM246" s="3"/>
      <c r="LN246" s="3"/>
      <c r="LO246" s="3"/>
      <c r="LP246" s="3"/>
      <c r="LQ246" s="3"/>
      <c r="LR246" s="3"/>
      <c r="LS246" s="3"/>
      <c r="LT246" s="3"/>
      <c r="LU246" s="3"/>
      <c r="LV246" s="3"/>
      <c r="LW246" s="3"/>
      <c r="LX246" s="3"/>
      <c r="LY246" s="3"/>
      <c r="LZ246" s="3"/>
      <c r="MA246" s="3"/>
      <c r="MB246" s="3"/>
      <c r="MC246" s="3"/>
      <c r="MD246" s="3"/>
      <c r="ME246" s="3"/>
      <c r="MF246" s="3"/>
      <c r="MG246" s="3"/>
      <c r="MH246" s="3"/>
      <c r="MI246" s="3"/>
      <c r="MJ246" s="3"/>
      <c r="MK246" s="3"/>
      <c r="ML246" s="3"/>
      <c r="MM246" s="3"/>
      <c r="MN246" s="3"/>
      <c r="MO246" s="3"/>
      <c r="MP246" s="3"/>
      <c r="MQ246" s="3"/>
      <c r="MR246" s="3"/>
      <c r="MS246" s="3"/>
      <c r="MT246" s="3"/>
      <c r="MU246" s="3"/>
      <c r="MV246" s="3"/>
      <c r="MW246" s="3"/>
      <c r="MX246" s="3"/>
      <c r="MY246" s="3"/>
      <c r="MZ246" s="3"/>
      <c r="NA246" s="3"/>
      <c r="NB246" s="3"/>
      <c r="NC246" s="3"/>
      <c r="ND246" s="3"/>
      <c r="NE246" s="3"/>
      <c r="NF246" s="3"/>
      <c r="NG246" s="3"/>
      <c r="NH246" s="3"/>
      <c r="NI246" s="3"/>
      <c r="NJ246" s="3"/>
      <c r="NK246" s="3"/>
      <c r="NL246" s="3"/>
      <c r="NM246" s="3"/>
      <c r="NN246" s="3"/>
      <c r="NO246" s="3"/>
      <c r="NP246" s="3"/>
      <c r="NQ246" s="3"/>
      <c r="NR246" s="3"/>
      <c r="NS246" s="3"/>
      <c r="NT246" s="3"/>
      <c r="NU246" s="3"/>
      <c r="NV246" s="3"/>
      <c r="NW246" s="3"/>
      <c r="NX246" s="3"/>
      <c r="NY246" s="3"/>
      <c r="NZ246" s="3"/>
      <c r="OA246" s="3"/>
      <c r="OB246" s="3"/>
      <c r="OC246" s="3"/>
      <c r="OD246" s="3"/>
      <c r="OE246" s="3"/>
      <c r="OF246" s="3"/>
      <c r="OG246" s="3"/>
      <c r="OH246" s="3"/>
      <c r="OI246" s="3"/>
      <c r="OJ246" s="3"/>
      <c r="OK246" s="3"/>
      <c r="OL246" s="3"/>
      <c r="OM246" s="3"/>
      <c r="ON246" s="3"/>
      <c r="OO246" s="3"/>
      <c r="OP246" s="3"/>
      <c r="OQ246" s="3"/>
      <c r="OR246" s="3"/>
      <c r="OS246" s="3"/>
      <c r="OT246" s="3"/>
      <c r="OU246" s="3"/>
      <c r="OV246" s="3"/>
      <c r="OW246" s="3"/>
      <c r="OX246" s="3"/>
      <c r="OY246" s="3"/>
      <c r="OZ246" s="3"/>
      <c r="PA246" s="3"/>
      <c r="PB246" s="3"/>
      <c r="PC246" s="3"/>
      <c r="PD246" s="3"/>
      <c r="PE246" s="3"/>
      <c r="PF246" s="3"/>
      <c r="PG246" s="3"/>
      <c r="PH246" s="3"/>
      <c r="PI246" s="3"/>
      <c r="PJ246" s="3"/>
      <c r="PK246" s="3"/>
      <c r="PL246" s="3"/>
      <c r="PM246" s="3"/>
      <c r="PN246" s="3"/>
      <c r="PO246" s="3"/>
      <c r="PP246" s="3"/>
      <c r="PQ246" s="3"/>
      <c r="PR246" s="3"/>
      <c r="PS246" s="3"/>
      <c r="PT246" s="3"/>
      <c r="PU246" s="3"/>
      <c r="PV246" s="3"/>
      <c r="PW246" s="3"/>
      <c r="PX246" s="3"/>
      <c r="PY246" s="3"/>
      <c r="PZ246" s="3"/>
      <c r="QA246" s="3"/>
      <c r="QB246" s="3"/>
      <c r="QC246" s="3"/>
      <c r="QD246" s="3"/>
      <c r="QE246" s="3"/>
      <c r="QF246" s="3"/>
      <c r="QG246" s="3"/>
      <c r="QH246" s="3"/>
      <c r="QI246" s="3"/>
      <c r="QJ246" s="3"/>
      <c r="QK246" s="3"/>
      <c r="QL246" s="3"/>
      <c r="QM246" s="3"/>
      <c r="QN246" s="3"/>
      <c r="QO246" s="3"/>
      <c r="QP246" s="3"/>
      <c r="QQ246" s="3"/>
      <c r="QR246" s="3"/>
      <c r="QS246" s="3"/>
      <c r="QT246" s="3"/>
      <c r="QU246" s="3"/>
      <c r="QV246" s="3"/>
      <c r="QW246" s="3"/>
      <c r="QX246" s="3"/>
      <c r="QY246" s="3"/>
      <c r="QZ246" s="3"/>
      <c r="RA246" s="3"/>
      <c r="RB246" s="3"/>
      <c r="RC246" s="3"/>
      <c r="RD246" s="3"/>
      <c r="RE246" s="3"/>
      <c r="RF246" s="3"/>
      <c r="RG246" s="3"/>
      <c r="RH246" s="3"/>
      <c r="RI246" s="3"/>
      <c r="RJ246" s="3"/>
      <c r="RK246" s="3"/>
      <c r="RL246" s="3"/>
      <c r="RM246" s="3"/>
      <c r="RN246" s="3"/>
      <c r="RO246" s="3"/>
      <c r="RP246" s="3"/>
      <c r="RQ246" s="3"/>
      <c r="RR246" s="3"/>
      <c r="RS246" s="3"/>
      <c r="RT246" s="3"/>
      <c r="RU246" s="3"/>
      <c r="RV246" s="3"/>
      <c r="RW246" s="3"/>
      <c r="RX246" s="3"/>
      <c r="RY246" s="3"/>
      <c r="RZ246" s="3"/>
      <c r="SA246" s="3"/>
      <c r="SB246" s="3"/>
      <c r="SC246" s="3"/>
      <c r="SD246" s="3"/>
      <c r="SE246" s="3"/>
      <c r="SF246" s="3"/>
      <c r="SG246" s="3"/>
      <c r="SH246" s="3"/>
      <c r="SI246" s="3"/>
      <c r="SJ246" s="3"/>
      <c r="SK246" s="3"/>
      <c r="SL246" s="3"/>
      <c r="SM246" s="3"/>
      <c r="SN246" s="3"/>
      <c r="SO246" s="3"/>
      <c r="SP246" s="3"/>
      <c r="SQ246" s="3"/>
      <c r="SR246" s="3"/>
      <c r="SS246" s="3"/>
      <c r="ST246" s="3"/>
      <c r="SU246" s="3"/>
      <c r="SV246" s="3"/>
      <c r="SW246" s="3"/>
      <c r="SX246" s="3"/>
      <c r="SY246" s="3"/>
      <c r="SZ246" s="3"/>
      <c r="TA246" s="3"/>
      <c r="TB246" s="3"/>
      <c r="TC246" s="3"/>
      <c r="TD246" s="3"/>
      <c r="TE246" s="3"/>
      <c r="TF246" s="3"/>
      <c r="TG246" s="3"/>
      <c r="TH246" s="3"/>
      <c r="TI246" s="3"/>
      <c r="TJ246" s="3"/>
      <c r="TK246" s="3"/>
      <c r="TL246" s="3"/>
      <c r="TM246" s="3"/>
      <c r="TN246" s="3"/>
      <c r="TO246" s="3"/>
      <c r="TP246" s="3"/>
      <c r="TQ246" s="3"/>
      <c r="TR246" s="3"/>
      <c r="TS246" s="3"/>
      <c r="TT246" s="3"/>
      <c r="TU246" s="3"/>
      <c r="TV246" s="3"/>
      <c r="TW246" s="3"/>
      <c r="TX246" s="3"/>
      <c r="TY246" s="3"/>
      <c r="TZ246" s="3"/>
      <c r="UA246" s="3"/>
      <c r="UB246" s="3"/>
      <c r="UC246" s="3"/>
      <c r="UD246" s="3"/>
      <c r="UE246" s="3"/>
      <c r="UF246" s="3"/>
      <c r="UG246" s="3"/>
      <c r="UH246" s="3"/>
      <c r="UI246" s="3"/>
      <c r="UJ246" s="3"/>
      <c r="UK246" s="3"/>
      <c r="UL246" s="3"/>
      <c r="UM246" s="3"/>
      <c r="UN246" s="3"/>
      <c r="UO246" s="3"/>
      <c r="UP246" s="3"/>
      <c r="UQ246" s="3"/>
      <c r="UR246" s="3"/>
      <c r="US246" s="3"/>
      <c r="UT246" s="3"/>
      <c r="UU246" s="3"/>
      <c r="UV246" s="3"/>
      <c r="UW246" s="3"/>
      <c r="UX246" s="3"/>
      <c r="UY246" s="3"/>
      <c r="UZ246" s="3"/>
      <c r="VA246" s="3"/>
      <c r="VB246" s="3"/>
      <c r="VC246" s="3"/>
      <c r="VD246" s="3"/>
      <c r="VE246" s="3"/>
      <c r="VF246" s="3"/>
      <c r="VG246" s="3"/>
      <c r="VH246" s="3"/>
      <c r="VI246" s="3"/>
      <c r="VJ246" s="3"/>
      <c r="VK246" s="3"/>
      <c r="VL246" s="3"/>
      <c r="VM246" s="3"/>
      <c r="VN246" s="3"/>
      <c r="VO246" s="3"/>
      <c r="VP246" s="3"/>
      <c r="VQ246" s="3"/>
      <c r="VR246" s="3"/>
      <c r="VS246" s="3"/>
      <c r="VT246" s="3"/>
      <c r="VU246" s="3"/>
      <c r="VV246" s="3"/>
      <c r="VW246" s="3"/>
      <c r="VX246" s="3"/>
      <c r="VY246" s="3"/>
      <c r="VZ246" s="3"/>
      <c r="WA246" s="3"/>
      <c r="WB246" s="3"/>
      <c r="WC246" s="3"/>
      <c r="WD246" s="3"/>
      <c r="WE246" s="3"/>
      <c r="WF246" s="3"/>
      <c r="WG246" s="3"/>
      <c r="WH246" s="3"/>
      <c r="WI246" s="3"/>
      <c r="WJ246" s="3"/>
      <c r="WK246" s="3"/>
      <c r="WL246" s="3"/>
      <c r="WM246" s="3"/>
      <c r="WN246" s="3"/>
      <c r="WO246" s="3"/>
      <c r="WP246" s="3"/>
      <c r="WQ246" s="3"/>
      <c r="WR246" s="3"/>
      <c r="WS246" s="3"/>
      <c r="WT246" s="3"/>
      <c r="WU246" s="3"/>
      <c r="WV246" s="3"/>
      <c r="WW246" s="3"/>
      <c r="WX246" s="3"/>
      <c r="WY246" s="3"/>
      <c r="WZ246" s="3"/>
      <c r="XA246" s="3"/>
      <c r="XB246" s="3"/>
      <c r="XC246" s="3"/>
      <c r="XD246" s="3"/>
      <c r="XE246" s="3"/>
      <c r="XF246" s="3"/>
      <c r="XG246" s="3"/>
      <c r="XH246" s="3"/>
      <c r="XI246" s="3"/>
      <c r="XJ246" s="3"/>
      <c r="XK246" s="3"/>
      <c r="XL246" s="3"/>
      <c r="XM246" s="3"/>
      <c r="XN246" s="3"/>
      <c r="XO246" s="3"/>
      <c r="XP246" s="3"/>
      <c r="XQ246" s="3"/>
      <c r="XR246" s="3"/>
      <c r="XS246" s="3"/>
      <c r="XT246" s="3"/>
      <c r="XU246" s="3"/>
      <c r="XV246" s="3"/>
      <c r="XW246" s="3"/>
      <c r="XX246" s="3"/>
      <c r="XY246" s="3"/>
      <c r="XZ246" s="3"/>
      <c r="YA246" s="3"/>
      <c r="YB246" s="3"/>
      <c r="YC246" s="3"/>
      <c r="YD246" s="3"/>
      <c r="YE246" s="3"/>
      <c r="YF246" s="3"/>
      <c r="YG246" s="3"/>
      <c r="YH246" s="3"/>
      <c r="YI246" s="3"/>
      <c r="YJ246" s="3"/>
      <c r="YK246" s="3"/>
      <c r="YL246" s="3"/>
      <c r="YM246" s="3"/>
      <c r="YN246" s="3"/>
      <c r="YO246" s="3"/>
      <c r="YP246" s="3"/>
      <c r="YQ246" s="3"/>
      <c r="YR246" s="3"/>
      <c r="YS246" s="3"/>
      <c r="YT246" s="3"/>
      <c r="YU246" s="3"/>
      <c r="YV246" s="3"/>
      <c r="YW246" s="3"/>
      <c r="YX246" s="3"/>
      <c r="YY246" s="3"/>
      <c r="YZ246" s="3"/>
      <c r="ZA246" s="3"/>
      <c r="ZB246" s="3"/>
      <c r="ZC246" s="3"/>
      <c r="ZD246" s="3"/>
      <c r="ZE246" s="3"/>
      <c r="ZF246" s="3"/>
      <c r="ZG246" s="3"/>
      <c r="ZH246" s="3"/>
      <c r="ZI246" s="3"/>
      <c r="ZJ246" s="3"/>
      <c r="ZK246" s="3"/>
      <c r="ZL246" s="3"/>
      <c r="ZM246" s="3"/>
      <c r="ZN246" s="3"/>
      <c r="ZO246" s="3"/>
      <c r="ZP246" s="3"/>
      <c r="ZQ246" s="3"/>
      <c r="ZR246" s="3"/>
      <c r="ZS246" s="3"/>
      <c r="ZT246" s="3"/>
      <c r="ZU246" s="3"/>
      <c r="ZV246" s="3"/>
      <c r="ZW246" s="3"/>
      <c r="ZX246" s="3"/>
      <c r="ZY246" s="3"/>
      <c r="ZZ246" s="3"/>
      <c r="AAA246" s="3"/>
      <c r="AAB246" s="3"/>
      <c r="AAC246" s="3"/>
      <c r="AAD246" s="3"/>
      <c r="AAE246" s="3"/>
      <c r="AAF246" s="3"/>
      <c r="AAG246" s="3"/>
      <c r="AAH246" s="3"/>
      <c r="AAI246" s="3"/>
      <c r="AAJ246" s="3"/>
      <c r="AAK246" s="3"/>
      <c r="AAL246" s="3"/>
      <c r="AAM246" s="3"/>
      <c r="AAN246" s="3"/>
      <c r="AAO246" s="3"/>
      <c r="AAP246" s="3"/>
      <c r="AAQ246" s="3"/>
      <c r="AAR246" s="3"/>
      <c r="AAS246" s="3"/>
      <c r="AAT246" s="3"/>
      <c r="AAU246" s="3"/>
      <c r="AAV246" s="3"/>
      <c r="AAW246" s="3"/>
      <c r="AAX246" s="3"/>
      <c r="AAY246" s="3"/>
      <c r="AAZ246" s="3"/>
      <c r="ABA246" s="3"/>
      <c r="ABB246" s="3"/>
      <c r="ABC246" s="3"/>
      <c r="ABD246" s="3"/>
      <c r="ABE246" s="3"/>
      <c r="ABF246" s="3"/>
      <c r="ABG246" s="3"/>
      <c r="ABH246" s="3"/>
    </row>
    <row r="247" spans="1:736" s="2" customFormat="1" ht="99.75">
      <c r="A247" s="92" t="s">
        <v>1086</v>
      </c>
      <c r="B247" s="93" t="s">
        <v>841</v>
      </c>
      <c r="C247" s="87" t="s">
        <v>855</v>
      </c>
      <c r="D247" s="87" t="s">
        <v>872</v>
      </c>
      <c r="E247" s="174" t="s">
        <v>873</v>
      </c>
      <c r="F247" s="93" t="s">
        <v>320</v>
      </c>
      <c r="G247" s="93" t="s">
        <v>318</v>
      </c>
      <c r="H247" s="135">
        <v>1</v>
      </c>
      <c r="I247" s="90">
        <v>1</v>
      </c>
      <c r="J247" s="90">
        <v>3</v>
      </c>
      <c r="K247" s="136">
        <f t="shared" si="26"/>
        <v>1.6666666666666667</v>
      </c>
      <c r="L247" s="91" t="str">
        <f t="shared" si="27"/>
        <v>MEDIA</v>
      </c>
      <c r="M247" s="94" t="s">
        <v>280</v>
      </c>
      <c r="N247" s="180" t="s">
        <v>1108</v>
      </c>
      <c r="O247" s="180" t="s">
        <v>1141</v>
      </c>
      <c r="P247" s="180" t="s">
        <v>1138</v>
      </c>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c r="IW247" s="3"/>
      <c r="IX247" s="3"/>
      <c r="IY247" s="3"/>
      <c r="IZ247" s="3"/>
      <c r="JA247" s="3"/>
      <c r="JB247" s="3"/>
      <c r="JC247" s="3"/>
      <c r="JD247" s="3"/>
      <c r="JE247" s="3"/>
      <c r="JF247" s="3"/>
      <c r="JG247" s="3"/>
      <c r="JH247" s="3"/>
      <c r="JI247" s="3"/>
      <c r="JJ247" s="3"/>
      <c r="JK247" s="3"/>
      <c r="JL247" s="3"/>
      <c r="JM247" s="3"/>
      <c r="JN247" s="3"/>
      <c r="JO247" s="3"/>
      <c r="JP247" s="3"/>
      <c r="JQ247" s="3"/>
      <c r="JR247" s="3"/>
      <c r="JS247" s="3"/>
      <c r="JT247" s="3"/>
      <c r="JU247" s="3"/>
      <c r="JV247" s="3"/>
      <c r="JW247" s="3"/>
      <c r="JX247" s="3"/>
      <c r="JY247" s="3"/>
      <c r="JZ247" s="3"/>
      <c r="KA247" s="3"/>
      <c r="KB247" s="3"/>
      <c r="KC247" s="3"/>
      <c r="KD247" s="3"/>
      <c r="KE247" s="3"/>
      <c r="KF247" s="3"/>
      <c r="KG247" s="3"/>
      <c r="KH247" s="3"/>
      <c r="KI247" s="3"/>
      <c r="KJ247" s="3"/>
      <c r="KK247" s="3"/>
      <c r="KL247" s="3"/>
      <c r="KM247" s="3"/>
      <c r="KN247" s="3"/>
      <c r="KO247" s="3"/>
      <c r="KP247" s="3"/>
      <c r="KQ247" s="3"/>
      <c r="KR247" s="3"/>
      <c r="KS247" s="3"/>
      <c r="KT247" s="3"/>
      <c r="KU247" s="3"/>
      <c r="KV247" s="3"/>
      <c r="KW247" s="3"/>
      <c r="KX247" s="3"/>
      <c r="KY247" s="3"/>
      <c r="KZ247" s="3"/>
      <c r="LA247" s="3"/>
      <c r="LB247" s="3"/>
      <c r="LC247" s="3"/>
      <c r="LD247" s="3"/>
      <c r="LE247" s="3"/>
      <c r="LF247" s="3"/>
      <c r="LG247" s="3"/>
      <c r="LH247" s="3"/>
      <c r="LI247" s="3"/>
      <c r="LJ247" s="3"/>
      <c r="LK247" s="3"/>
      <c r="LL247" s="3"/>
      <c r="LM247" s="3"/>
      <c r="LN247" s="3"/>
      <c r="LO247" s="3"/>
      <c r="LP247" s="3"/>
      <c r="LQ247" s="3"/>
      <c r="LR247" s="3"/>
      <c r="LS247" s="3"/>
      <c r="LT247" s="3"/>
      <c r="LU247" s="3"/>
      <c r="LV247" s="3"/>
      <c r="LW247" s="3"/>
      <c r="LX247" s="3"/>
      <c r="LY247" s="3"/>
      <c r="LZ247" s="3"/>
      <c r="MA247" s="3"/>
      <c r="MB247" s="3"/>
      <c r="MC247" s="3"/>
      <c r="MD247" s="3"/>
      <c r="ME247" s="3"/>
      <c r="MF247" s="3"/>
      <c r="MG247" s="3"/>
      <c r="MH247" s="3"/>
      <c r="MI247" s="3"/>
      <c r="MJ247" s="3"/>
      <c r="MK247" s="3"/>
      <c r="ML247" s="3"/>
      <c r="MM247" s="3"/>
      <c r="MN247" s="3"/>
      <c r="MO247" s="3"/>
      <c r="MP247" s="3"/>
      <c r="MQ247" s="3"/>
      <c r="MR247" s="3"/>
      <c r="MS247" s="3"/>
      <c r="MT247" s="3"/>
      <c r="MU247" s="3"/>
      <c r="MV247" s="3"/>
      <c r="MW247" s="3"/>
      <c r="MX247" s="3"/>
      <c r="MY247" s="3"/>
      <c r="MZ247" s="3"/>
      <c r="NA247" s="3"/>
      <c r="NB247" s="3"/>
      <c r="NC247" s="3"/>
      <c r="ND247" s="3"/>
      <c r="NE247" s="3"/>
      <c r="NF247" s="3"/>
      <c r="NG247" s="3"/>
      <c r="NH247" s="3"/>
      <c r="NI247" s="3"/>
      <c r="NJ247" s="3"/>
      <c r="NK247" s="3"/>
      <c r="NL247" s="3"/>
      <c r="NM247" s="3"/>
      <c r="NN247" s="3"/>
      <c r="NO247" s="3"/>
      <c r="NP247" s="3"/>
      <c r="NQ247" s="3"/>
      <c r="NR247" s="3"/>
      <c r="NS247" s="3"/>
      <c r="NT247" s="3"/>
      <c r="NU247" s="3"/>
      <c r="NV247" s="3"/>
      <c r="NW247" s="3"/>
      <c r="NX247" s="3"/>
      <c r="NY247" s="3"/>
      <c r="NZ247" s="3"/>
      <c r="OA247" s="3"/>
      <c r="OB247" s="3"/>
      <c r="OC247" s="3"/>
      <c r="OD247" s="3"/>
      <c r="OE247" s="3"/>
      <c r="OF247" s="3"/>
      <c r="OG247" s="3"/>
      <c r="OH247" s="3"/>
      <c r="OI247" s="3"/>
      <c r="OJ247" s="3"/>
      <c r="OK247" s="3"/>
      <c r="OL247" s="3"/>
      <c r="OM247" s="3"/>
      <c r="ON247" s="3"/>
      <c r="OO247" s="3"/>
      <c r="OP247" s="3"/>
      <c r="OQ247" s="3"/>
      <c r="OR247" s="3"/>
      <c r="OS247" s="3"/>
      <c r="OT247" s="3"/>
      <c r="OU247" s="3"/>
      <c r="OV247" s="3"/>
      <c r="OW247" s="3"/>
      <c r="OX247" s="3"/>
      <c r="OY247" s="3"/>
      <c r="OZ247" s="3"/>
      <c r="PA247" s="3"/>
      <c r="PB247" s="3"/>
      <c r="PC247" s="3"/>
      <c r="PD247" s="3"/>
      <c r="PE247" s="3"/>
      <c r="PF247" s="3"/>
      <c r="PG247" s="3"/>
      <c r="PH247" s="3"/>
      <c r="PI247" s="3"/>
      <c r="PJ247" s="3"/>
      <c r="PK247" s="3"/>
      <c r="PL247" s="3"/>
      <c r="PM247" s="3"/>
      <c r="PN247" s="3"/>
      <c r="PO247" s="3"/>
      <c r="PP247" s="3"/>
      <c r="PQ247" s="3"/>
      <c r="PR247" s="3"/>
      <c r="PS247" s="3"/>
      <c r="PT247" s="3"/>
      <c r="PU247" s="3"/>
      <c r="PV247" s="3"/>
      <c r="PW247" s="3"/>
      <c r="PX247" s="3"/>
      <c r="PY247" s="3"/>
      <c r="PZ247" s="3"/>
      <c r="QA247" s="3"/>
      <c r="QB247" s="3"/>
      <c r="QC247" s="3"/>
      <c r="QD247" s="3"/>
      <c r="QE247" s="3"/>
      <c r="QF247" s="3"/>
      <c r="QG247" s="3"/>
      <c r="QH247" s="3"/>
      <c r="QI247" s="3"/>
      <c r="QJ247" s="3"/>
      <c r="QK247" s="3"/>
      <c r="QL247" s="3"/>
      <c r="QM247" s="3"/>
      <c r="QN247" s="3"/>
      <c r="QO247" s="3"/>
      <c r="QP247" s="3"/>
      <c r="QQ247" s="3"/>
      <c r="QR247" s="3"/>
      <c r="QS247" s="3"/>
      <c r="QT247" s="3"/>
      <c r="QU247" s="3"/>
      <c r="QV247" s="3"/>
      <c r="QW247" s="3"/>
      <c r="QX247" s="3"/>
      <c r="QY247" s="3"/>
      <c r="QZ247" s="3"/>
      <c r="RA247" s="3"/>
      <c r="RB247" s="3"/>
      <c r="RC247" s="3"/>
      <c r="RD247" s="3"/>
      <c r="RE247" s="3"/>
      <c r="RF247" s="3"/>
      <c r="RG247" s="3"/>
      <c r="RH247" s="3"/>
      <c r="RI247" s="3"/>
      <c r="RJ247" s="3"/>
      <c r="RK247" s="3"/>
      <c r="RL247" s="3"/>
      <c r="RM247" s="3"/>
      <c r="RN247" s="3"/>
      <c r="RO247" s="3"/>
      <c r="RP247" s="3"/>
      <c r="RQ247" s="3"/>
      <c r="RR247" s="3"/>
      <c r="RS247" s="3"/>
      <c r="RT247" s="3"/>
      <c r="RU247" s="3"/>
      <c r="RV247" s="3"/>
      <c r="RW247" s="3"/>
      <c r="RX247" s="3"/>
      <c r="RY247" s="3"/>
      <c r="RZ247" s="3"/>
      <c r="SA247" s="3"/>
      <c r="SB247" s="3"/>
      <c r="SC247" s="3"/>
      <c r="SD247" s="3"/>
      <c r="SE247" s="3"/>
      <c r="SF247" s="3"/>
      <c r="SG247" s="3"/>
      <c r="SH247" s="3"/>
      <c r="SI247" s="3"/>
      <c r="SJ247" s="3"/>
      <c r="SK247" s="3"/>
      <c r="SL247" s="3"/>
      <c r="SM247" s="3"/>
      <c r="SN247" s="3"/>
      <c r="SO247" s="3"/>
      <c r="SP247" s="3"/>
      <c r="SQ247" s="3"/>
      <c r="SR247" s="3"/>
      <c r="SS247" s="3"/>
      <c r="ST247" s="3"/>
      <c r="SU247" s="3"/>
      <c r="SV247" s="3"/>
      <c r="SW247" s="3"/>
      <c r="SX247" s="3"/>
      <c r="SY247" s="3"/>
      <c r="SZ247" s="3"/>
      <c r="TA247" s="3"/>
      <c r="TB247" s="3"/>
      <c r="TC247" s="3"/>
      <c r="TD247" s="3"/>
      <c r="TE247" s="3"/>
      <c r="TF247" s="3"/>
      <c r="TG247" s="3"/>
      <c r="TH247" s="3"/>
      <c r="TI247" s="3"/>
      <c r="TJ247" s="3"/>
      <c r="TK247" s="3"/>
      <c r="TL247" s="3"/>
      <c r="TM247" s="3"/>
      <c r="TN247" s="3"/>
      <c r="TO247" s="3"/>
      <c r="TP247" s="3"/>
      <c r="TQ247" s="3"/>
      <c r="TR247" s="3"/>
      <c r="TS247" s="3"/>
      <c r="TT247" s="3"/>
      <c r="TU247" s="3"/>
      <c r="TV247" s="3"/>
      <c r="TW247" s="3"/>
      <c r="TX247" s="3"/>
      <c r="TY247" s="3"/>
      <c r="TZ247" s="3"/>
      <c r="UA247" s="3"/>
      <c r="UB247" s="3"/>
      <c r="UC247" s="3"/>
      <c r="UD247" s="3"/>
      <c r="UE247" s="3"/>
      <c r="UF247" s="3"/>
      <c r="UG247" s="3"/>
      <c r="UH247" s="3"/>
      <c r="UI247" s="3"/>
      <c r="UJ247" s="3"/>
      <c r="UK247" s="3"/>
      <c r="UL247" s="3"/>
      <c r="UM247" s="3"/>
      <c r="UN247" s="3"/>
      <c r="UO247" s="3"/>
      <c r="UP247" s="3"/>
      <c r="UQ247" s="3"/>
      <c r="UR247" s="3"/>
      <c r="US247" s="3"/>
      <c r="UT247" s="3"/>
      <c r="UU247" s="3"/>
      <c r="UV247" s="3"/>
      <c r="UW247" s="3"/>
      <c r="UX247" s="3"/>
      <c r="UY247" s="3"/>
      <c r="UZ247" s="3"/>
      <c r="VA247" s="3"/>
      <c r="VB247" s="3"/>
      <c r="VC247" s="3"/>
      <c r="VD247" s="3"/>
      <c r="VE247" s="3"/>
      <c r="VF247" s="3"/>
      <c r="VG247" s="3"/>
      <c r="VH247" s="3"/>
      <c r="VI247" s="3"/>
      <c r="VJ247" s="3"/>
      <c r="VK247" s="3"/>
      <c r="VL247" s="3"/>
      <c r="VM247" s="3"/>
      <c r="VN247" s="3"/>
      <c r="VO247" s="3"/>
      <c r="VP247" s="3"/>
      <c r="VQ247" s="3"/>
      <c r="VR247" s="3"/>
      <c r="VS247" s="3"/>
      <c r="VT247" s="3"/>
      <c r="VU247" s="3"/>
      <c r="VV247" s="3"/>
      <c r="VW247" s="3"/>
      <c r="VX247" s="3"/>
      <c r="VY247" s="3"/>
      <c r="VZ247" s="3"/>
      <c r="WA247" s="3"/>
      <c r="WB247" s="3"/>
      <c r="WC247" s="3"/>
      <c r="WD247" s="3"/>
      <c r="WE247" s="3"/>
      <c r="WF247" s="3"/>
      <c r="WG247" s="3"/>
      <c r="WH247" s="3"/>
      <c r="WI247" s="3"/>
      <c r="WJ247" s="3"/>
      <c r="WK247" s="3"/>
      <c r="WL247" s="3"/>
      <c r="WM247" s="3"/>
      <c r="WN247" s="3"/>
      <c r="WO247" s="3"/>
      <c r="WP247" s="3"/>
      <c r="WQ247" s="3"/>
      <c r="WR247" s="3"/>
      <c r="WS247" s="3"/>
      <c r="WT247" s="3"/>
      <c r="WU247" s="3"/>
      <c r="WV247" s="3"/>
      <c r="WW247" s="3"/>
      <c r="WX247" s="3"/>
      <c r="WY247" s="3"/>
      <c r="WZ247" s="3"/>
      <c r="XA247" s="3"/>
      <c r="XB247" s="3"/>
      <c r="XC247" s="3"/>
      <c r="XD247" s="3"/>
      <c r="XE247" s="3"/>
      <c r="XF247" s="3"/>
      <c r="XG247" s="3"/>
      <c r="XH247" s="3"/>
      <c r="XI247" s="3"/>
      <c r="XJ247" s="3"/>
      <c r="XK247" s="3"/>
      <c r="XL247" s="3"/>
      <c r="XM247" s="3"/>
      <c r="XN247" s="3"/>
      <c r="XO247" s="3"/>
      <c r="XP247" s="3"/>
      <c r="XQ247" s="3"/>
      <c r="XR247" s="3"/>
      <c r="XS247" s="3"/>
      <c r="XT247" s="3"/>
      <c r="XU247" s="3"/>
      <c r="XV247" s="3"/>
      <c r="XW247" s="3"/>
      <c r="XX247" s="3"/>
      <c r="XY247" s="3"/>
      <c r="XZ247" s="3"/>
      <c r="YA247" s="3"/>
      <c r="YB247" s="3"/>
      <c r="YC247" s="3"/>
      <c r="YD247" s="3"/>
      <c r="YE247" s="3"/>
      <c r="YF247" s="3"/>
      <c r="YG247" s="3"/>
      <c r="YH247" s="3"/>
      <c r="YI247" s="3"/>
      <c r="YJ247" s="3"/>
      <c r="YK247" s="3"/>
      <c r="YL247" s="3"/>
      <c r="YM247" s="3"/>
      <c r="YN247" s="3"/>
      <c r="YO247" s="3"/>
      <c r="YP247" s="3"/>
      <c r="YQ247" s="3"/>
      <c r="YR247" s="3"/>
      <c r="YS247" s="3"/>
      <c r="YT247" s="3"/>
      <c r="YU247" s="3"/>
      <c r="YV247" s="3"/>
      <c r="YW247" s="3"/>
      <c r="YX247" s="3"/>
      <c r="YY247" s="3"/>
      <c r="YZ247" s="3"/>
      <c r="ZA247" s="3"/>
      <c r="ZB247" s="3"/>
      <c r="ZC247" s="3"/>
      <c r="ZD247" s="3"/>
      <c r="ZE247" s="3"/>
      <c r="ZF247" s="3"/>
      <c r="ZG247" s="3"/>
      <c r="ZH247" s="3"/>
      <c r="ZI247" s="3"/>
      <c r="ZJ247" s="3"/>
      <c r="ZK247" s="3"/>
      <c r="ZL247" s="3"/>
      <c r="ZM247" s="3"/>
      <c r="ZN247" s="3"/>
      <c r="ZO247" s="3"/>
      <c r="ZP247" s="3"/>
      <c r="ZQ247" s="3"/>
      <c r="ZR247" s="3"/>
      <c r="ZS247" s="3"/>
      <c r="ZT247" s="3"/>
      <c r="ZU247" s="3"/>
      <c r="ZV247" s="3"/>
      <c r="ZW247" s="3"/>
      <c r="ZX247" s="3"/>
      <c r="ZY247" s="3"/>
      <c r="ZZ247" s="3"/>
      <c r="AAA247" s="3"/>
      <c r="AAB247" s="3"/>
      <c r="AAC247" s="3"/>
      <c r="AAD247" s="3"/>
      <c r="AAE247" s="3"/>
      <c r="AAF247" s="3"/>
      <c r="AAG247" s="3"/>
      <c r="AAH247" s="3"/>
      <c r="AAI247" s="3"/>
      <c r="AAJ247" s="3"/>
      <c r="AAK247" s="3"/>
      <c r="AAL247" s="3"/>
      <c r="AAM247" s="3"/>
      <c r="AAN247" s="3"/>
      <c r="AAO247" s="3"/>
      <c r="AAP247" s="3"/>
      <c r="AAQ247" s="3"/>
      <c r="AAR247" s="3"/>
      <c r="AAS247" s="3"/>
      <c r="AAT247" s="3"/>
      <c r="AAU247" s="3"/>
      <c r="AAV247" s="3"/>
      <c r="AAW247" s="3"/>
      <c r="AAX247" s="3"/>
      <c r="AAY247" s="3"/>
      <c r="AAZ247" s="3"/>
      <c r="ABA247" s="3"/>
      <c r="ABB247" s="3"/>
      <c r="ABC247" s="3"/>
      <c r="ABD247" s="3"/>
      <c r="ABE247" s="3"/>
      <c r="ABF247" s="3"/>
      <c r="ABG247" s="3"/>
      <c r="ABH247" s="3"/>
    </row>
    <row r="248" spans="1:736" s="2" customFormat="1" ht="57">
      <c r="A248" s="92" t="s">
        <v>1087</v>
      </c>
      <c r="B248" s="93" t="s">
        <v>841</v>
      </c>
      <c r="C248" s="87" t="s">
        <v>855</v>
      </c>
      <c r="D248" s="87" t="s">
        <v>874</v>
      </c>
      <c r="E248" s="174" t="s">
        <v>875</v>
      </c>
      <c r="F248" s="93" t="s">
        <v>320</v>
      </c>
      <c r="G248" s="93" t="s">
        <v>318</v>
      </c>
      <c r="H248" s="135">
        <v>3</v>
      </c>
      <c r="I248" s="90">
        <v>3</v>
      </c>
      <c r="J248" s="90">
        <v>1</v>
      </c>
      <c r="K248" s="136">
        <f t="shared" si="26"/>
        <v>2.3333333333333335</v>
      </c>
      <c r="L248" s="91" t="str">
        <f t="shared" si="27"/>
        <v>MEDIA</v>
      </c>
      <c r="M248" s="94" t="s">
        <v>284</v>
      </c>
      <c r="N248" s="180" t="s">
        <v>1108</v>
      </c>
      <c r="O248" s="180" t="s">
        <v>1141</v>
      </c>
      <c r="P248" s="180" t="s">
        <v>1138</v>
      </c>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c r="IW248" s="3"/>
      <c r="IX248" s="3"/>
      <c r="IY248" s="3"/>
      <c r="IZ248" s="3"/>
      <c r="JA248" s="3"/>
      <c r="JB248" s="3"/>
      <c r="JC248" s="3"/>
      <c r="JD248" s="3"/>
      <c r="JE248" s="3"/>
      <c r="JF248" s="3"/>
      <c r="JG248" s="3"/>
      <c r="JH248" s="3"/>
      <c r="JI248" s="3"/>
      <c r="JJ248" s="3"/>
      <c r="JK248" s="3"/>
      <c r="JL248" s="3"/>
      <c r="JM248" s="3"/>
      <c r="JN248" s="3"/>
      <c r="JO248" s="3"/>
      <c r="JP248" s="3"/>
      <c r="JQ248" s="3"/>
      <c r="JR248" s="3"/>
      <c r="JS248" s="3"/>
      <c r="JT248" s="3"/>
      <c r="JU248" s="3"/>
      <c r="JV248" s="3"/>
      <c r="JW248" s="3"/>
      <c r="JX248" s="3"/>
      <c r="JY248" s="3"/>
      <c r="JZ248" s="3"/>
      <c r="KA248" s="3"/>
      <c r="KB248" s="3"/>
      <c r="KC248" s="3"/>
      <c r="KD248" s="3"/>
      <c r="KE248" s="3"/>
      <c r="KF248" s="3"/>
      <c r="KG248" s="3"/>
      <c r="KH248" s="3"/>
      <c r="KI248" s="3"/>
      <c r="KJ248" s="3"/>
      <c r="KK248" s="3"/>
      <c r="KL248" s="3"/>
      <c r="KM248" s="3"/>
      <c r="KN248" s="3"/>
      <c r="KO248" s="3"/>
      <c r="KP248" s="3"/>
      <c r="KQ248" s="3"/>
      <c r="KR248" s="3"/>
      <c r="KS248" s="3"/>
      <c r="KT248" s="3"/>
      <c r="KU248" s="3"/>
      <c r="KV248" s="3"/>
      <c r="KW248" s="3"/>
      <c r="KX248" s="3"/>
      <c r="KY248" s="3"/>
      <c r="KZ248" s="3"/>
      <c r="LA248" s="3"/>
      <c r="LB248" s="3"/>
      <c r="LC248" s="3"/>
      <c r="LD248" s="3"/>
      <c r="LE248" s="3"/>
      <c r="LF248" s="3"/>
      <c r="LG248" s="3"/>
      <c r="LH248" s="3"/>
      <c r="LI248" s="3"/>
      <c r="LJ248" s="3"/>
      <c r="LK248" s="3"/>
      <c r="LL248" s="3"/>
      <c r="LM248" s="3"/>
      <c r="LN248" s="3"/>
      <c r="LO248" s="3"/>
      <c r="LP248" s="3"/>
      <c r="LQ248" s="3"/>
      <c r="LR248" s="3"/>
      <c r="LS248" s="3"/>
      <c r="LT248" s="3"/>
      <c r="LU248" s="3"/>
      <c r="LV248" s="3"/>
      <c r="LW248" s="3"/>
      <c r="LX248" s="3"/>
      <c r="LY248" s="3"/>
      <c r="LZ248" s="3"/>
      <c r="MA248" s="3"/>
      <c r="MB248" s="3"/>
      <c r="MC248" s="3"/>
      <c r="MD248" s="3"/>
      <c r="ME248" s="3"/>
      <c r="MF248" s="3"/>
      <c r="MG248" s="3"/>
      <c r="MH248" s="3"/>
      <c r="MI248" s="3"/>
      <c r="MJ248" s="3"/>
      <c r="MK248" s="3"/>
      <c r="ML248" s="3"/>
      <c r="MM248" s="3"/>
      <c r="MN248" s="3"/>
      <c r="MO248" s="3"/>
      <c r="MP248" s="3"/>
      <c r="MQ248" s="3"/>
      <c r="MR248" s="3"/>
      <c r="MS248" s="3"/>
      <c r="MT248" s="3"/>
      <c r="MU248" s="3"/>
      <c r="MV248" s="3"/>
      <c r="MW248" s="3"/>
      <c r="MX248" s="3"/>
      <c r="MY248" s="3"/>
      <c r="MZ248" s="3"/>
      <c r="NA248" s="3"/>
      <c r="NB248" s="3"/>
      <c r="NC248" s="3"/>
      <c r="ND248" s="3"/>
      <c r="NE248" s="3"/>
      <c r="NF248" s="3"/>
      <c r="NG248" s="3"/>
      <c r="NH248" s="3"/>
      <c r="NI248" s="3"/>
      <c r="NJ248" s="3"/>
      <c r="NK248" s="3"/>
      <c r="NL248" s="3"/>
      <c r="NM248" s="3"/>
      <c r="NN248" s="3"/>
      <c r="NO248" s="3"/>
      <c r="NP248" s="3"/>
      <c r="NQ248" s="3"/>
      <c r="NR248" s="3"/>
      <c r="NS248" s="3"/>
      <c r="NT248" s="3"/>
      <c r="NU248" s="3"/>
      <c r="NV248" s="3"/>
      <c r="NW248" s="3"/>
      <c r="NX248" s="3"/>
      <c r="NY248" s="3"/>
      <c r="NZ248" s="3"/>
      <c r="OA248" s="3"/>
      <c r="OB248" s="3"/>
      <c r="OC248" s="3"/>
      <c r="OD248" s="3"/>
      <c r="OE248" s="3"/>
      <c r="OF248" s="3"/>
      <c r="OG248" s="3"/>
      <c r="OH248" s="3"/>
      <c r="OI248" s="3"/>
      <c r="OJ248" s="3"/>
      <c r="OK248" s="3"/>
      <c r="OL248" s="3"/>
      <c r="OM248" s="3"/>
      <c r="ON248" s="3"/>
      <c r="OO248" s="3"/>
      <c r="OP248" s="3"/>
      <c r="OQ248" s="3"/>
      <c r="OR248" s="3"/>
      <c r="OS248" s="3"/>
      <c r="OT248" s="3"/>
      <c r="OU248" s="3"/>
      <c r="OV248" s="3"/>
      <c r="OW248" s="3"/>
      <c r="OX248" s="3"/>
      <c r="OY248" s="3"/>
      <c r="OZ248" s="3"/>
      <c r="PA248" s="3"/>
      <c r="PB248" s="3"/>
      <c r="PC248" s="3"/>
      <c r="PD248" s="3"/>
      <c r="PE248" s="3"/>
      <c r="PF248" s="3"/>
      <c r="PG248" s="3"/>
      <c r="PH248" s="3"/>
      <c r="PI248" s="3"/>
      <c r="PJ248" s="3"/>
      <c r="PK248" s="3"/>
      <c r="PL248" s="3"/>
      <c r="PM248" s="3"/>
      <c r="PN248" s="3"/>
      <c r="PO248" s="3"/>
      <c r="PP248" s="3"/>
      <c r="PQ248" s="3"/>
      <c r="PR248" s="3"/>
      <c r="PS248" s="3"/>
      <c r="PT248" s="3"/>
      <c r="PU248" s="3"/>
      <c r="PV248" s="3"/>
      <c r="PW248" s="3"/>
      <c r="PX248" s="3"/>
      <c r="PY248" s="3"/>
      <c r="PZ248" s="3"/>
      <c r="QA248" s="3"/>
      <c r="QB248" s="3"/>
      <c r="QC248" s="3"/>
      <c r="QD248" s="3"/>
      <c r="QE248" s="3"/>
      <c r="QF248" s="3"/>
      <c r="QG248" s="3"/>
      <c r="QH248" s="3"/>
      <c r="QI248" s="3"/>
      <c r="QJ248" s="3"/>
      <c r="QK248" s="3"/>
      <c r="QL248" s="3"/>
      <c r="QM248" s="3"/>
      <c r="QN248" s="3"/>
      <c r="QO248" s="3"/>
      <c r="QP248" s="3"/>
      <c r="QQ248" s="3"/>
      <c r="QR248" s="3"/>
      <c r="QS248" s="3"/>
      <c r="QT248" s="3"/>
      <c r="QU248" s="3"/>
      <c r="QV248" s="3"/>
      <c r="QW248" s="3"/>
      <c r="QX248" s="3"/>
      <c r="QY248" s="3"/>
      <c r="QZ248" s="3"/>
      <c r="RA248" s="3"/>
      <c r="RB248" s="3"/>
      <c r="RC248" s="3"/>
      <c r="RD248" s="3"/>
      <c r="RE248" s="3"/>
      <c r="RF248" s="3"/>
      <c r="RG248" s="3"/>
      <c r="RH248" s="3"/>
      <c r="RI248" s="3"/>
      <c r="RJ248" s="3"/>
      <c r="RK248" s="3"/>
      <c r="RL248" s="3"/>
      <c r="RM248" s="3"/>
      <c r="RN248" s="3"/>
      <c r="RO248" s="3"/>
      <c r="RP248" s="3"/>
      <c r="RQ248" s="3"/>
      <c r="RR248" s="3"/>
      <c r="RS248" s="3"/>
      <c r="RT248" s="3"/>
      <c r="RU248" s="3"/>
      <c r="RV248" s="3"/>
      <c r="RW248" s="3"/>
      <c r="RX248" s="3"/>
      <c r="RY248" s="3"/>
      <c r="RZ248" s="3"/>
      <c r="SA248" s="3"/>
      <c r="SB248" s="3"/>
      <c r="SC248" s="3"/>
      <c r="SD248" s="3"/>
      <c r="SE248" s="3"/>
      <c r="SF248" s="3"/>
      <c r="SG248" s="3"/>
      <c r="SH248" s="3"/>
      <c r="SI248" s="3"/>
      <c r="SJ248" s="3"/>
      <c r="SK248" s="3"/>
      <c r="SL248" s="3"/>
      <c r="SM248" s="3"/>
      <c r="SN248" s="3"/>
      <c r="SO248" s="3"/>
      <c r="SP248" s="3"/>
      <c r="SQ248" s="3"/>
      <c r="SR248" s="3"/>
      <c r="SS248" s="3"/>
      <c r="ST248" s="3"/>
      <c r="SU248" s="3"/>
      <c r="SV248" s="3"/>
      <c r="SW248" s="3"/>
      <c r="SX248" s="3"/>
      <c r="SY248" s="3"/>
      <c r="SZ248" s="3"/>
      <c r="TA248" s="3"/>
      <c r="TB248" s="3"/>
      <c r="TC248" s="3"/>
      <c r="TD248" s="3"/>
      <c r="TE248" s="3"/>
      <c r="TF248" s="3"/>
      <c r="TG248" s="3"/>
      <c r="TH248" s="3"/>
      <c r="TI248" s="3"/>
      <c r="TJ248" s="3"/>
      <c r="TK248" s="3"/>
      <c r="TL248" s="3"/>
      <c r="TM248" s="3"/>
      <c r="TN248" s="3"/>
      <c r="TO248" s="3"/>
      <c r="TP248" s="3"/>
      <c r="TQ248" s="3"/>
      <c r="TR248" s="3"/>
      <c r="TS248" s="3"/>
      <c r="TT248" s="3"/>
      <c r="TU248" s="3"/>
      <c r="TV248" s="3"/>
      <c r="TW248" s="3"/>
      <c r="TX248" s="3"/>
      <c r="TY248" s="3"/>
      <c r="TZ248" s="3"/>
      <c r="UA248" s="3"/>
      <c r="UB248" s="3"/>
      <c r="UC248" s="3"/>
      <c r="UD248" s="3"/>
      <c r="UE248" s="3"/>
      <c r="UF248" s="3"/>
      <c r="UG248" s="3"/>
      <c r="UH248" s="3"/>
      <c r="UI248" s="3"/>
      <c r="UJ248" s="3"/>
      <c r="UK248" s="3"/>
      <c r="UL248" s="3"/>
      <c r="UM248" s="3"/>
      <c r="UN248" s="3"/>
      <c r="UO248" s="3"/>
      <c r="UP248" s="3"/>
      <c r="UQ248" s="3"/>
      <c r="UR248" s="3"/>
      <c r="US248" s="3"/>
      <c r="UT248" s="3"/>
      <c r="UU248" s="3"/>
      <c r="UV248" s="3"/>
      <c r="UW248" s="3"/>
      <c r="UX248" s="3"/>
      <c r="UY248" s="3"/>
      <c r="UZ248" s="3"/>
      <c r="VA248" s="3"/>
      <c r="VB248" s="3"/>
      <c r="VC248" s="3"/>
      <c r="VD248" s="3"/>
      <c r="VE248" s="3"/>
      <c r="VF248" s="3"/>
      <c r="VG248" s="3"/>
      <c r="VH248" s="3"/>
      <c r="VI248" s="3"/>
      <c r="VJ248" s="3"/>
      <c r="VK248" s="3"/>
      <c r="VL248" s="3"/>
      <c r="VM248" s="3"/>
      <c r="VN248" s="3"/>
      <c r="VO248" s="3"/>
      <c r="VP248" s="3"/>
      <c r="VQ248" s="3"/>
      <c r="VR248" s="3"/>
      <c r="VS248" s="3"/>
      <c r="VT248" s="3"/>
      <c r="VU248" s="3"/>
      <c r="VV248" s="3"/>
      <c r="VW248" s="3"/>
      <c r="VX248" s="3"/>
      <c r="VY248" s="3"/>
      <c r="VZ248" s="3"/>
      <c r="WA248" s="3"/>
      <c r="WB248" s="3"/>
      <c r="WC248" s="3"/>
      <c r="WD248" s="3"/>
      <c r="WE248" s="3"/>
      <c r="WF248" s="3"/>
      <c r="WG248" s="3"/>
      <c r="WH248" s="3"/>
      <c r="WI248" s="3"/>
      <c r="WJ248" s="3"/>
      <c r="WK248" s="3"/>
      <c r="WL248" s="3"/>
      <c r="WM248" s="3"/>
      <c r="WN248" s="3"/>
      <c r="WO248" s="3"/>
      <c r="WP248" s="3"/>
      <c r="WQ248" s="3"/>
      <c r="WR248" s="3"/>
      <c r="WS248" s="3"/>
      <c r="WT248" s="3"/>
      <c r="WU248" s="3"/>
      <c r="WV248" s="3"/>
      <c r="WW248" s="3"/>
      <c r="WX248" s="3"/>
      <c r="WY248" s="3"/>
      <c r="WZ248" s="3"/>
      <c r="XA248" s="3"/>
      <c r="XB248" s="3"/>
      <c r="XC248" s="3"/>
      <c r="XD248" s="3"/>
      <c r="XE248" s="3"/>
      <c r="XF248" s="3"/>
      <c r="XG248" s="3"/>
      <c r="XH248" s="3"/>
      <c r="XI248" s="3"/>
      <c r="XJ248" s="3"/>
      <c r="XK248" s="3"/>
      <c r="XL248" s="3"/>
      <c r="XM248" s="3"/>
      <c r="XN248" s="3"/>
      <c r="XO248" s="3"/>
      <c r="XP248" s="3"/>
      <c r="XQ248" s="3"/>
      <c r="XR248" s="3"/>
      <c r="XS248" s="3"/>
      <c r="XT248" s="3"/>
      <c r="XU248" s="3"/>
      <c r="XV248" s="3"/>
      <c r="XW248" s="3"/>
      <c r="XX248" s="3"/>
      <c r="XY248" s="3"/>
      <c r="XZ248" s="3"/>
      <c r="YA248" s="3"/>
      <c r="YB248" s="3"/>
      <c r="YC248" s="3"/>
      <c r="YD248" s="3"/>
      <c r="YE248" s="3"/>
      <c r="YF248" s="3"/>
      <c r="YG248" s="3"/>
      <c r="YH248" s="3"/>
      <c r="YI248" s="3"/>
      <c r="YJ248" s="3"/>
      <c r="YK248" s="3"/>
      <c r="YL248" s="3"/>
      <c r="YM248" s="3"/>
      <c r="YN248" s="3"/>
      <c r="YO248" s="3"/>
      <c r="YP248" s="3"/>
      <c r="YQ248" s="3"/>
      <c r="YR248" s="3"/>
      <c r="YS248" s="3"/>
      <c r="YT248" s="3"/>
      <c r="YU248" s="3"/>
      <c r="YV248" s="3"/>
      <c r="YW248" s="3"/>
      <c r="YX248" s="3"/>
      <c r="YY248" s="3"/>
      <c r="YZ248" s="3"/>
      <c r="ZA248" s="3"/>
      <c r="ZB248" s="3"/>
      <c r="ZC248" s="3"/>
      <c r="ZD248" s="3"/>
      <c r="ZE248" s="3"/>
      <c r="ZF248" s="3"/>
      <c r="ZG248" s="3"/>
      <c r="ZH248" s="3"/>
      <c r="ZI248" s="3"/>
      <c r="ZJ248" s="3"/>
      <c r="ZK248" s="3"/>
      <c r="ZL248" s="3"/>
      <c r="ZM248" s="3"/>
      <c r="ZN248" s="3"/>
      <c r="ZO248" s="3"/>
      <c r="ZP248" s="3"/>
      <c r="ZQ248" s="3"/>
      <c r="ZR248" s="3"/>
      <c r="ZS248" s="3"/>
      <c r="ZT248" s="3"/>
      <c r="ZU248" s="3"/>
      <c r="ZV248" s="3"/>
      <c r="ZW248" s="3"/>
      <c r="ZX248" s="3"/>
      <c r="ZY248" s="3"/>
      <c r="ZZ248" s="3"/>
      <c r="AAA248" s="3"/>
      <c r="AAB248" s="3"/>
      <c r="AAC248" s="3"/>
      <c r="AAD248" s="3"/>
      <c r="AAE248" s="3"/>
      <c r="AAF248" s="3"/>
      <c r="AAG248" s="3"/>
      <c r="AAH248" s="3"/>
      <c r="AAI248" s="3"/>
      <c r="AAJ248" s="3"/>
      <c r="AAK248" s="3"/>
      <c r="AAL248" s="3"/>
      <c r="AAM248" s="3"/>
      <c r="AAN248" s="3"/>
      <c r="AAO248" s="3"/>
      <c r="AAP248" s="3"/>
      <c r="AAQ248" s="3"/>
      <c r="AAR248" s="3"/>
      <c r="AAS248" s="3"/>
      <c r="AAT248" s="3"/>
      <c r="AAU248" s="3"/>
      <c r="AAV248" s="3"/>
      <c r="AAW248" s="3"/>
      <c r="AAX248" s="3"/>
      <c r="AAY248" s="3"/>
      <c r="AAZ248" s="3"/>
      <c r="ABA248" s="3"/>
      <c r="ABB248" s="3"/>
      <c r="ABC248" s="3"/>
      <c r="ABD248" s="3"/>
      <c r="ABE248" s="3"/>
      <c r="ABF248" s="3"/>
      <c r="ABG248" s="3"/>
      <c r="ABH248" s="3"/>
    </row>
    <row r="249" spans="1:736" s="2" customFormat="1" ht="99.75">
      <c r="A249" s="92" t="s">
        <v>1088</v>
      </c>
      <c r="B249" s="93" t="s">
        <v>841</v>
      </c>
      <c r="C249" s="87" t="s">
        <v>855</v>
      </c>
      <c r="D249" s="87" t="s">
        <v>876</v>
      </c>
      <c r="E249" s="174" t="s">
        <v>873</v>
      </c>
      <c r="F249" s="93" t="s">
        <v>320</v>
      </c>
      <c r="G249" s="93" t="s">
        <v>318</v>
      </c>
      <c r="H249" s="135">
        <v>3</v>
      </c>
      <c r="I249" s="90">
        <v>3</v>
      </c>
      <c r="J249" s="90">
        <v>1</v>
      </c>
      <c r="K249" s="136">
        <f t="shared" si="26"/>
        <v>2.3333333333333335</v>
      </c>
      <c r="L249" s="91" t="str">
        <f t="shared" si="27"/>
        <v>MEDIA</v>
      </c>
      <c r="M249" s="94" t="s">
        <v>284</v>
      </c>
      <c r="N249" s="180" t="s">
        <v>1108</v>
      </c>
      <c r="O249" s="180" t="s">
        <v>1141</v>
      </c>
      <c r="P249" s="180" t="s">
        <v>1138</v>
      </c>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row>
    <row r="250" spans="1:736" s="2" customFormat="1" ht="71.25">
      <c r="A250" s="92" t="s">
        <v>1089</v>
      </c>
      <c r="B250" s="93" t="s">
        <v>841</v>
      </c>
      <c r="C250" s="87" t="s">
        <v>855</v>
      </c>
      <c r="D250" s="87" t="s">
        <v>877</v>
      </c>
      <c r="E250" s="174" t="s">
        <v>878</v>
      </c>
      <c r="F250" s="93" t="s">
        <v>320</v>
      </c>
      <c r="G250" s="93" t="s">
        <v>318</v>
      </c>
      <c r="H250" s="135">
        <v>3</v>
      </c>
      <c r="I250" s="90">
        <v>3</v>
      </c>
      <c r="J250" s="90">
        <v>1</v>
      </c>
      <c r="K250" s="136">
        <f t="shared" si="26"/>
        <v>2.3333333333333335</v>
      </c>
      <c r="L250" s="91" t="str">
        <f t="shared" si="27"/>
        <v>MEDIA</v>
      </c>
      <c r="M250" s="94" t="s">
        <v>284</v>
      </c>
      <c r="N250" s="180" t="s">
        <v>1108</v>
      </c>
      <c r="O250" s="180" t="s">
        <v>1141</v>
      </c>
      <c r="P250" s="180" t="s">
        <v>1138</v>
      </c>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row>
    <row r="251" spans="1:736" s="2" customFormat="1" ht="57">
      <c r="A251" s="92" t="s">
        <v>1090</v>
      </c>
      <c r="B251" s="93" t="s">
        <v>841</v>
      </c>
      <c r="C251" s="87" t="s">
        <v>855</v>
      </c>
      <c r="D251" s="87" t="s">
        <v>879</v>
      </c>
      <c r="E251" s="174" t="s">
        <v>880</v>
      </c>
      <c r="F251" s="93" t="s">
        <v>320</v>
      </c>
      <c r="G251" s="93" t="s">
        <v>318</v>
      </c>
      <c r="H251" s="135">
        <v>3</v>
      </c>
      <c r="I251" s="90">
        <v>3</v>
      </c>
      <c r="J251" s="90">
        <v>1</v>
      </c>
      <c r="K251" s="136">
        <f t="shared" si="26"/>
        <v>2.3333333333333335</v>
      </c>
      <c r="L251" s="91" t="str">
        <f t="shared" si="27"/>
        <v>MEDIA</v>
      </c>
      <c r="M251" s="94" t="s">
        <v>284</v>
      </c>
      <c r="N251" s="180" t="s">
        <v>1108</v>
      </c>
      <c r="O251" s="180" t="s">
        <v>1141</v>
      </c>
      <c r="P251" s="180" t="s">
        <v>1138</v>
      </c>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c r="IW251" s="3"/>
      <c r="IX251" s="3"/>
      <c r="IY251" s="3"/>
      <c r="IZ251" s="3"/>
      <c r="JA251" s="3"/>
      <c r="JB251" s="3"/>
      <c r="JC251" s="3"/>
      <c r="JD251" s="3"/>
      <c r="JE251" s="3"/>
      <c r="JF251" s="3"/>
      <c r="JG251" s="3"/>
      <c r="JH251" s="3"/>
      <c r="JI251" s="3"/>
      <c r="JJ251" s="3"/>
      <c r="JK251" s="3"/>
      <c r="JL251" s="3"/>
      <c r="JM251" s="3"/>
      <c r="JN251" s="3"/>
      <c r="JO251" s="3"/>
      <c r="JP251" s="3"/>
      <c r="JQ251" s="3"/>
      <c r="JR251" s="3"/>
      <c r="JS251" s="3"/>
      <c r="JT251" s="3"/>
      <c r="JU251" s="3"/>
      <c r="JV251" s="3"/>
      <c r="JW251" s="3"/>
      <c r="JX251" s="3"/>
      <c r="JY251" s="3"/>
      <c r="JZ251" s="3"/>
      <c r="KA251" s="3"/>
      <c r="KB251" s="3"/>
      <c r="KC251" s="3"/>
      <c r="KD251" s="3"/>
      <c r="KE251" s="3"/>
      <c r="KF251" s="3"/>
      <c r="KG251" s="3"/>
      <c r="KH251" s="3"/>
      <c r="KI251" s="3"/>
      <c r="KJ251" s="3"/>
      <c r="KK251" s="3"/>
      <c r="KL251" s="3"/>
      <c r="KM251" s="3"/>
      <c r="KN251" s="3"/>
      <c r="KO251" s="3"/>
      <c r="KP251" s="3"/>
      <c r="KQ251" s="3"/>
      <c r="KR251" s="3"/>
      <c r="KS251" s="3"/>
      <c r="KT251" s="3"/>
      <c r="KU251" s="3"/>
      <c r="KV251" s="3"/>
      <c r="KW251" s="3"/>
      <c r="KX251" s="3"/>
      <c r="KY251" s="3"/>
      <c r="KZ251" s="3"/>
      <c r="LA251" s="3"/>
      <c r="LB251" s="3"/>
      <c r="LC251" s="3"/>
      <c r="LD251" s="3"/>
      <c r="LE251" s="3"/>
      <c r="LF251" s="3"/>
      <c r="LG251" s="3"/>
      <c r="LH251" s="3"/>
      <c r="LI251" s="3"/>
      <c r="LJ251" s="3"/>
      <c r="LK251" s="3"/>
      <c r="LL251" s="3"/>
      <c r="LM251" s="3"/>
      <c r="LN251" s="3"/>
      <c r="LO251" s="3"/>
      <c r="LP251" s="3"/>
      <c r="LQ251" s="3"/>
      <c r="LR251" s="3"/>
      <c r="LS251" s="3"/>
      <c r="LT251" s="3"/>
      <c r="LU251" s="3"/>
      <c r="LV251" s="3"/>
      <c r="LW251" s="3"/>
      <c r="LX251" s="3"/>
      <c r="LY251" s="3"/>
      <c r="LZ251" s="3"/>
      <c r="MA251" s="3"/>
      <c r="MB251" s="3"/>
      <c r="MC251" s="3"/>
      <c r="MD251" s="3"/>
      <c r="ME251" s="3"/>
      <c r="MF251" s="3"/>
      <c r="MG251" s="3"/>
      <c r="MH251" s="3"/>
      <c r="MI251" s="3"/>
      <c r="MJ251" s="3"/>
      <c r="MK251" s="3"/>
      <c r="ML251" s="3"/>
      <c r="MM251" s="3"/>
      <c r="MN251" s="3"/>
      <c r="MO251" s="3"/>
      <c r="MP251" s="3"/>
      <c r="MQ251" s="3"/>
      <c r="MR251" s="3"/>
      <c r="MS251" s="3"/>
      <c r="MT251" s="3"/>
      <c r="MU251" s="3"/>
      <c r="MV251" s="3"/>
      <c r="MW251" s="3"/>
      <c r="MX251" s="3"/>
      <c r="MY251" s="3"/>
      <c r="MZ251" s="3"/>
      <c r="NA251" s="3"/>
      <c r="NB251" s="3"/>
      <c r="NC251" s="3"/>
      <c r="ND251" s="3"/>
      <c r="NE251" s="3"/>
      <c r="NF251" s="3"/>
      <c r="NG251" s="3"/>
      <c r="NH251" s="3"/>
      <c r="NI251" s="3"/>
      <c r="NJ251" s="3"/>
      <c r="NK251" s="3"/>
      <c r="NL251" s="3"/>
      <c r="NM251" s="3"/>
      <c r="NN251" s="3"/>
      <c r="NO251" s="3"/>
      <c r="NP251" s="3"/>
      <c r="NQ251" s="3"/>
      <c r="NR251" s="3"/>
      <c r="NS251" s="3"/>
      <c r="NT251" s="3"/>
      <c r="NU251" s="3"/>
      <c r="NV251" s="3"/>
      <c r="NW251" s="3"/>
      <c r="NX251" s="3"/>
      <c r="NY251" s="3"/>
      <c r="NZ251" s="3"/>
      <c r="OA251" s="3"/>
      <c r="OB251" s="3"/>
      <c r="OC251" s="3"/>
      <c r="OD251" s="3"/>
      <c r="OE251" s="3"/>
      <c r="OF251" s="3"/>
      <c r="OG251" s="3"/>
      <c r="OH251" s="3"/>
      <c r="OI251" s="3"/>
      <c r="OJ251" s="3"/>
      <c r="OK251" s="3"/>
      <c r="OL251" s="3"/>
      <c r="OM251" s="3"/>
      <c r="ON251" s="3"/>
      <c r="OO251" s="3"/>
      <c r="OP251" s="3"/>
      <c r="OQ251" s="3"/>
      <c r="OR251" s="3"/>
      <c r="OS251" s="3"/>
      <c r="OT251" s="3"/>
      <c r="OU251" s="3"/>
      <c r="OV251" s="3"/>
      <c r="OW251" s="3"/>
      <c r="OX251" s="3"/>
      <c r="OY251" s="3"/>
      <c r="OZ251" s="3"/>
      <c r="PA251" s="3"/>
      <c r="PB251" s="3"/>
      <c r="PC251" s="3"/>
      <c r="PD251" s="3"/>
      <c r="PE251" s="3"/>
      <c r="PF251" s="3"/>
      <c r="PG251" s="3"/>
      <c r="PH251" s="3"/>
      <c r="PI251" s="3"/>
      <c r="PJ251" s="3"/>
      <c r="PK251" s="3"/>
      <c r="PL251" s="3"/>
      <c r="PM251" s="3"/>
      <c r="PN251" s="3"/>
      <c r="PO251" s="3"/>
      <c r="PP251" s="3"/>
      <c r="PQ251" s="3"/>
      <c r="PR251" s="3"/>
      <c r="PS251" s="3"/>
      <c r="PT251" s="3"/>
      <c r="PU251" s="3"/>
      <c r="PV251" s="3"/>
      <c r="PW251" s="3"/>
      <c r="PX251" s="3"/>
      <c r="PY251" s="3"/>
      <c r="PZ251" s="3"/>
      <c r="QA251" s="3"/>
      <c r="QB251" s="3"/>
      <c r="QC251" s="3"/>
      <c r="QD251" s="3"/>
      <c r="QE251" s="3"/>
      <c r="QF251" s="3"/>
      <c r="QG251" s="3"/>
      <c r="QH251" s="3"/>
      <c r="QI251" s="3"/>
      <c r="QJ251" s="3"/>
      <c r="QK251" s="3"/>
      <c r="QL251" s="3"/>
      <c r="QM251" s="3"/>
      <c r="QN251" s="3"/>
      <c r="QO251" s="3"/>
      <c r="QP251" s="3"/>
      <c r="QQ251" s="3"/>
      <c r="QR251" s="3"/>
      <c r="QS251" s="3"/>
      <c r="QT251" s="3"/>
      <c r="QU251" s="3"/>
      <c r="QV251" s="3"/>
      <c r="QW251" s="3"/>
      <c r="QX251" s="3"/>
      <c r="QY251" s="3"/>
      <c r="QZ251" s="3"/>
      <c r="RA251" s="3"/>
      <c r="RB251" s="3"/>
      <c r="RC251" s="3"/>
      <c r="RD251" s="3"/>
      <c r="RE251" s="3"/>
      <c r="RF251" s="3"/>
      <c r="RG251" s="3"/>
      <c r="RH251" s="3"/>
      <c r="RI251" s="3"/>
      <c r="RJ251" s="3"/>
      <c r="RK251" s="3"/>
      <c r="RL251" s="3"/>
      <c r="RM251" s="3"/>
      <c r="RN251" s="3"/>
      <c r="RO251" s="3"/>
      <c r="RP251" s="3"/>
      <c r="RQ251" s="3"/>
      <c r="RR251" s="3"/>
      <c r="RS251" s="3"/>
      <c r="RT251" s="3"/>
      <c r="RU251" s="3"/>
      <c r="RV251" s="3"/>
      <c r="RW251" s="3"/>
      <c r="RX251" s="3"/>
      <c r="RY251" s="3"/>
      <c r="RZ251" s="3"/>
      <c r="SA251" s="3"/>
      <c r="SB251" s="3"/>
      <c r="SC251" s="3"/>
      <c r="SD251" s="3"/>
      <c r="SE251" s="3"/>
      <c r="SF251" s="3"/>
      <c r="SG251" s="3"/>
      <c r="SH251" s="3"/>
      <c r="SI251" s="3"/>
      <c r="SJ251" s="3"/>
      <c r="SK251" s="3"/>
      <c r="SL251" s="3"/>
      <c r="SM251" s="3"/>
      <c r="SN251" s="3"/>
      <c r="SO251" s="3"/>
      <c r="SP251" s="3"/>
      <c r="SQ251" s="3"/>
      <c r="SR251" s="3"/>
      <c r="SS251" s="3"/>
      <c r="ST251" s="3"/>
      <c r="SU251" s="3"/>
      <c r="SV251" s="3"/>
      <c r="SW251" s="3"/>
      <c r="SX251" s="3"/>
      <c r="SY251" s="3"/>
      <c r="SZ251" s="3"/>
      <c r="TA251" s="3"/>
      <c r="TB251" s="3"/>
      <c r="TC251" s="3"/>
      <c r="TD251" s="3"/>
      <c r="TE251" s="3"/>
      <c r="TF251" s="3"/>
      <c r="TG251" s="3"/>
      <c r="TH251" s="3"/>
      <c r="TI251" s="3"/>
      <c r="TJ251" s="3"/>
      <c r="TK251" s="3"/>
      <c r="TL251" s="3"/>
      <c r="TM251" s="3"/>
      <c r="TN251" s="3"/>
      <c r="TO251" s="3"/>
      <c r="TP251" s="3"/>
      <c r="TQ251" s="3"/>
      <c r="TR251" s="3"/>
      <c r="TS251" s="3"/>
      <c r="TT251" s="3"/>
      <c r="TU251" s="3"/>
      <c r="TV251" s="3"/>
      <c r="TW251" s="3"/>
      <c r="TX251" s="3"/>
      <c r="TY251" s="3"/>
      <c r="TZ251" s="3"/>
      <c r="UA251" s="3"/>
      <c r="UB251" s="3"/>
      <c r="UC251" s="3"/>
      <c r="UD251" s="3"/>
      <c r="UE251" s="3"/>
      <c r="UF251" s="3"/>
      <c r="UG251" s="3"/>
      <c r="UH251" s="3"/>
      <c r="UI251" s="3"/>
      <c r="UJ251" s="3"/>
      <c r="UK251" s="3"/>
      <c r="UL251" s="3"/>
      <c r="UM251" s="3"/>
      <c r="UN251" s="3"/>
      <c r="UO251" s="3"/>
      <c r="UP251" s="3"/>
      <c r="UQ251" s="3"/>
      <c r="UR251" s="3"/>
      <c r="US251" s="3"/>
      <c r="UT251" s="3"/>
      <c r="UU251" s="3"/>
      <c r="UV251" s="3"/>
      <c r="UW251" s="3"/>
      <c r="UX251" s="3"/>
      <c r="UY251" s="3"/>
      <c r="UZ251" s="3"/>
      <c r="VA251" s="3"/>
      <c r="VB251" s="3"/>
      <c r="VC251" s="3"/>
      <c r="VD251" s="3"/>
      <c r="VE251" s="3"/>
      <c r="VF251" s="3"/>
      <c r="VG251" s="3"/>
      <c r="VH251" s="3"/>
      <c r="VI251" s="3"/>
      <c r="VJ251" s="3"/>
      <c r="VK251" s="3"/>
      <c r="VL251" s="3"/>
      <c r="VM251" s="3"/>
      <c r="VN251" s="3"/>
      <c r="VO251" s="3"/>
      <c r="VP251" s="3"/>
      <c r="VQ251" s="3"/>
      <c r="VR251" s="3"/>
      <c r="VS251" s="3"/>
      <c r="VT251" s="3"/>
      <c r="VU251" s="3"/>
      <c r="VV251" s="3"/>
      <c r="VW251" s="3"/>
      <c r="VX251" s="3"/>
      <c r="VY251" s="3"/>
      <c r="VZ251" s="3"/>
      <c r="WA251" s="3"/>
      <c r="WB251" s="3"/>
      <c r="WC251" s="3"/>
      <c r="WD251" s="3"/>
      <c r="WE251" s="3"/>
      <c r="WF251" s="3"/>
      <c r="WG251" s="3"/>
      <c r="WH251" s="3"/>
      <c r="WI251" s="3"/>
      <c r="WJ251" s="3"/>
      <c r="WK251" s="3"/>
      <c r="WL251" s="3"/>
      <c r="WM251" s="3"/>
      <c r="WN251" s="3"/>
      <c r="WO251" s="3"/>
      <c r="WP251" s="3"/>
      <c r="WQ251" s="3"/>
      <c r="WR251" s="3"/>
      <c r="WS251" s="3"/>
      <c r="WT251" s="3"/>
      <c r="WU251" s="3"/>
      <c r="WV251" s="3"/>
      <c r="WW251" s="3"/>
      <c r="WX251" s="3"/>
      <c r="WY251" s="3"/>
      <c r="WZ251" s="3"/>
      <c r="XA251" s="3"/>
      <c r="XB251" s="3"/>
      <c r="XC251" s="3"/>
      <c r="XD251" s="3"/>
      <c r="XE251" s="3"/>
      <c r="XF251" s="3"/>
      <c r="XG251" s="3"/>
      <c r="XH251" s="3"/>
      <c r="XI251" s="3"/>
      <c r="XJ251" s="3"/>
      <c r="XK251" s="3"/>
      <c r="XL251" s="3"/>
      <c r="XM251" s="3"/>
      <c r="XN251" s="3"/>
      <c r="XO251" s="3"/>
      <c r="XP251" s="3"/>
      <c r="XQ251" s="3"/>
      <c r="XR251" s="3"/>
      <c r="XS251" s="3"/>
      <c r="XT251" s="3"/>
      <c r="XU251" s="3"/>
      <c r="XV251" s="3"/>
      <c r="XW251" s="3"/>
      <c r="XX251" s="3"/>
      <c r="XY251" s="3"/>
      <c r="XZ251" s="3"/>
      <c r="YA251" s="3"/>
      <c r="YB251" s="3"/>
      <c r="YC251" s="3"/>
      <c r="YD251" s="3"/>
      <c r="YE251" s="3"/>
      <c r="YF251" s="3"/>
      <c r="YG251" s="3"/>
      <c r="YH251" s="3"/>
      <c r="YI251" s="3"/>
      <c r="YJ251" s="3"/>
      <c r="YK251" s="3"/>
      <c r="YL251" s="3"/>
      <c r="YM251" s="3"/>
      <c r="YN251" s="3"/>
      <c r="YO251" s="3"/>
      <c r="YP251" s="3"/>
      <c r="YQ251" s="3"/>
      <c r="YR251" s="3"/>
      <c r="YS251" s="3"/>
      <c r="YT251" s="3"/>
      <c r="YU251" s="3"/>
      <c r="YV251" s="3"/>
      <c r="YW251" s="3"/>
      <c r="YX251" s="3"/>
      <c r="YY251" s="3"/>
      <c r="YZ251" s="3"/>
      <c r="ZA251" s="3"/>
      <c r="ZB251" s="3"/>
      <c r="ZC251" s="3"/>
      <c r="ZD251" s="3"/>
      <c r="ZE251" s="3"/>
      <c r="ZF251" s="3"/>
      <c r="ZG251" s="3"/>
      <c r="ZH251" s="3"/>
      <c r="ZI251" s="3"/>
      <c r="ZJ251" s="3"/>
      <c r="ZK251" s="3"/>
      <c r="ZL251" s="3"/>
      <c r="ZM251" s="3"/>
      <c r="ZN251" s="3"/>
      <c r="ZO251" s="3"/>
      <c r="ZP251" s="3"/>
      <c r="ZQ251" s="3"/>
      <c r="ZR251" s="3"/>
      <c r="ZS251" s="3"/>
      <c r="ZT251" s="3"/>
      <c r="ZU251" s="3"/>
      <c r="ZV251" s="3"/>
      <c r="ZW251" s="3"/>
      <c r="ZX251" s="3"/>
      <c r="ZY251" s="3"/>
      <c r="ZZ251" s="3"/>
      <c r="AAA251" s="3"/>
      <c r="AAB251" s="3"/>
      <c r="AAC251" s="3"/>
      <c r="AAD251" s="3"/>
      <c r="AAE251" s="3"/>
      <c r="AAF251" s="3"/>
      <c r="AAG251" s="3"/>
      <c r="AAH251" s="3"/>
      <c r="AAI251" s="3"/>
      <c r="AAJ251" s="3"/>
      <c r="AAK251" s="3"/>
      <c r="AAL251" s="3"/>
      <c r="AAM251" s="3"/>
      <c r="AAN251" s="3"/>
      <c r="AAO251" s="3"/>
      <c r="AAP251" s="3"/>
      <c r="AAQ251" s="3"/>
      <c r="AAR251" s="3"/>
      <c r="AAS251" s="3"/>
      <c r="AAT251" s="3"/>
      <c r="AAU251" s="3"/>
      <c r="AAV251" s="3"/>
      <c r="AAW251" s="3"/>
      <c r="AAX251" s="3"/>
      <c r="AAY251" s="3"/>
      <c r="AAZ251" s="3"/>
      <c r="ABA251" s="3"/>
      <c r="ABB251" s="3"/>
      <c r="ABC251" s="3"/>
      <c r="ABD251" s="3"/>
      <c r="ABE251" s="3"/>
      <c r="ABF251" s="3"/>
      <c r="ABG251" s="3"/>
      <c r="ABH251" s="3"/>
    </row>
    <row r="252" spans="1:736" s="2" customFormat="1" ht="99.75">
      <c r="A252" s="92" t="s">
        <v>1091</v>
      </c>
      <c r="B252" s="93" t="s">
        <v>841</v>
      </c>
      <c r="C252" s="87" t="s">
        <v>855</v>
      </c>
      <c r="D252" s="87" t="s">
        <v>881</v>
      </c>
      <c r="E252" s="174" t="s">
        <v>786</v>
      </c>
      <c r="F252" s="93" t="s">
        <v>320</v>
      </c>
      <c r="G252" s="93" t="s">
        <v>318</v>
      </c>
      <c r="H252" s="135">
        <v>3</v>
      </c>
      <c r="I252" s="90">
        <v>3</v>
      </c>
      <c r="J252" s="90">
        <v>1</v>
      </c>
      <c r="K252" s="136">
        <f t="shared" si="26"/>
        <v>2.3333333333333335</v>
      </c>
      <c r="L252" s="91" t="str">
        <f t="shared" si="27"/>
        <v>MEDIA</v>
      </c>
      <c r="M252" s="94" t="s">
        <v>284</v>
      </c>
      <c r="N252" s="180" t="s">
        <v>1108</v>
      </c>
      <c r="O252" s="180" t="s">
        <v>1141</v>
      </c>
      <c r="P252" s="180" t="s">
        <v>1138</v>
      </c>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c r="IW252" s="3"/>
      <c r="IX252" s="3"/>
      <c r="IY252" s="3"/>
      <c r="IZ252" s="3"/>
      <c r="JA252" s="3"/>
      <c r="JB252" s="3"/>
      <c r="JC252" s="3"/>
      <c r="JD252" s="3"/>
      <c r="JE252" s="3"/>
      <c r="JF252" s="3"/>
      <c r="JG252" s="3"/>
      <c r="JH252" s="3"/>
      <c r="JI252" s="3"/>
      <c r="JJ252" s="3"/>
      <c r="JK252" s="3"/>
      <c r="JL252" s="3"/>
      <c r="JM252" s="3"/>
      <c r="JN252" s="3"/>
      <c r="JO252" s="3"/>
      <c r="JP252" s="3"/>
      <c r="JQ252" s="3"/>
      <c r="JR252" s="3"/>
      <c r="JS252" s="3"/>
      <c r="JT252" s="3"/>
      <c r="JU252" s="3"/>
      <c r="JV252" s="3"/>
      <c r="JW252" s="3"/>
      <c r="JX252" s="3"/>
      <c r="JY252" s="3"/>
      <c r="JZ252" s="3"/>
      <c r="KA252" s="3"/>
      <c r="KB252" s="3"/>
      <c r="KC252" s="3"/>
      <c r="KD252" s="3"/>
      <c r="KE252" s="3"/>
      <c r="KF252" s="3"/>
      <c r="KG252" s="3"/>
      <c r="KH252" s="3"/>
      <c r="KI252" s="3"/>
      <c r="KJ252" s="3"/>
      <c r="KK252" s="3"/>
      <c r="KL252" s="3"/>
      <c r="KM252" s="3"/>
      <c r="KN252" s="3"/>
      <c r="KO252" s="3"/>
      <c r="KP252" s="3"/>
      <c r="KQ252" s="3"/>
      <c r="KR252" s="3"/>
      <c r="KS252" s="3"/>
      <c r="KT252" s="3"/>
      <c r="KU252" s="3"/>
      <c r="KV252" s="3"/>
      <c r="KW252" s="3"/>
      <c r="KX252" s="3"/>
      <c r="KY252" s="3"/>
      <c r="KZ252" s="3"/>
      <c r="LA252" s="3"/>
      <c r="LB252" s="3"/>
      <c r="LC252" s="3"/>
      <c r="LD252" s="3"/>
      <c r="LE252" s="3"/>
      <c r="LF252" s="3"/>
      <c r="LG252" s="3"/>
      <c r="LH252" s="3"/>
      <c r="LI252" s="3"/>
      <c r="LJ252" s="3"/>
      <c r="LK252" s="3"/>
      <c r="LL252" s="3"/>
      <c r="LM252" s="3"/>
      <c r="LN252" s="3"/>
      <c r="LO252" s="3"/>
      <c r="LP252" s="3"/>
      <c r="LQ252" s="3"/>
      <c r="LR252" s="3"/>
      <c r="LS252" s="3"/>
      <c r="LT252" s="3"/>
      <c r="LU252" s="3"/>
      <c r="LV252" s="3"/>
      <c r="LW252" s="3"/>
      <c r="LX252" s="3"/>
      <c r="LY252" s="3"/>
      <c r="LZ252" s="3"/>
      <c r="MA252" s="3"/>
      <c r="MB252" s="3"/>
      <c r="MC252" s="3"/>
      <c r="MD252" s="3"/>
      <c r="ME252" s="3"/>
      <c r="MF252" s="3"/>
      <c r="MG252" s="3"/>
      <c r="MH252" s="3"/>
      <c r="MI252" s="3"/>
      <c r="MJ252" s="3"/>
      <c r="MK252" s="3"/>
      <c r="ML252" s="3"/>
      <c r="MM252" s="3"/>
      <c r="MN252" s="3"/>
      <c r="MO252" s="3"/>
      <c r="MP252" s="3"/>
      <c r="MQ252" s="3"/>
      <c r="MR252" s="3"/>
      <c r="MS252" s="3"/>
      <c r="MT252" s="3"/>
      <c r="MU252" s="3"/>
      <c r="MV252" s="3"/>
      <c r="MW252" s="3"/>
      <c r="MX252" s="3"/>
      <c r="MY252" s="3"/>
      <c r="MZ252" s="3"/>
      <c r="NA252" s="3"/>
      <c r="NB252" s="3"/>
      <c r="NC252" s="3"/>
      <c r="ND252" s="3"/>
      <c r="NE252" s="3"/>
      <c r="NF252" s="3"/>
      <c r="NG252" s="3"/>
      <c r="NH252" s="3"/>
      <c r="NI252" s="3"/>
      <c r="NJ252" s="3"/>
      <c r="NK252" s="3"/>
      <c r="NL252" s="3"/>
      <c r="NM252" s="3"/>
      <c r="NN252" s="3"/>
      <c r="NO252" s="3"/>
      <c r="NP252" s="3"/>
      <c r="NQ252" s="3"/>
      <c r="NR252" s="3"/>
      <c r="NS252" s="3"/>
      <c r="NT252" s="3"/>
      <c r="NU252" s="3"/>
      <c r="NV252" s="3"/>
      <c r="NW252" s="3"/>
      <c r="NX252" s="3"/>
      <c r="NY252" s="3"/>
      <c r="NZ252" s="3"/>
      <c r="OA252" s="3"/>
      <c r="OB252" s="3"/>
      <c r="OC252" s="3"/>
      <c r="OD252" s="3"/>
      <c r="OE252" s="3"/>
      <c r="OF252" s="3"/>
      <c r="OG252" s="3"/>
      <c r="OH252" s="3"/>
      <c r="OI252" s="3"/>
      <c r="OJ252" s="3"/>
      <c r="OK252" s="3"/>
      <c r="OL252" s="3"/>
      <c r="OM252" s="3"/>
      <c r="ON252" s="3"/>
      <c r="OO252" s="3"/>
      <c r="OP252" s="3"/>
      <c r="OQ252" s="3"/>
      <c r="OR252" s="3"/>
      <c r="OS252" s="3"/>
      <c r="OT252" s="3"/>
      <c r="OU252" s="3"/>
      <c r="OV252" s="3"/>
      <c r="OW252" s="3"/>
      <c r="OX252" s="3"/>
      <c r="OY252" s="3"/>
      <c r="OZ252" s="3"/>
      <c r="PA252" s="3"/>
      <c r="PB252" s="3"/>
      <c r="PC252" s="3"/>
      <c r="PD252" s="3"/>
      <c r="PE252" s="3"/>
      <c r="PF252" s="3"/>
      <c r="PG252" s="3"/>
      <c r="PH252" s="3"/>
      <c r="PI252" s="3"/>
      <c r="PJ252" s="3"/>
      <c r="PK252" s="3"/>
      <c r="PL252" s="3"/>
      <c r="PM252" s="3"/>
      <c r="PN252" s="3"/>
      <c r="PO252" s="3"/>
      <c r="PP252" s="3"/>
      <c r="PQ252" s="3"/>
      <c r="PR252" s="3"/>
      <c r="PS252" s="3"/>
      <c r="PT252" s="3"/>
      <c r="PU252" s="3"/>
      <c r="PV252" s="3"/>
      <c r="PW252" s="3"/>
      <c r="PX252" s="3"/>
      <c r="PY252" s="3"/>
      <c r="PZ252" s="3"/>
      <c r="QA252" s="3"/>
      <c r="QB252" s="3"/>
      <c r="QC252" s="3"/>
      <c r="QD252" s="3"/>
      <c r="QE252" s="3"/>
      <c r="QF252" s="3"/>
      <c r="QG252" s="3"/>
      <c r="QH252" s="3"/>
      <c r="QI252" s="3"/>
      <c r="QJ252" s="3"/>
      <c r="QK252" s="3"/>
      <c r="QL252" s="3"/>
      <c r="QM252" s="3"/>
      <c r="QN252" s="3"/>
      <c r="QO252" s="3"/>
      <c r="QP252" s="3"/>
      <c r="QQ252" s="3"/>
      <c r="QR252" s="3"/>
      <c r="QS252" s="3"/>
      <c r="QT252" s="3"/>
      <c r="QU252" s="3"/>
      <c r="QV252" s="3"/>
      <c r="QW252" s="3"/>
      <c r="QX252" s="3"/>
      <c r="QY252" s="3"/>
      <c r="QZ252" s="3"/>
      <c r="RA252" s="3"/>
      <c r="RB252" s="3"/>
      <c r="RC252" s="3"/>
      <c r="RD252" s="3"/>
      <c r="RE252" s="3"/>
      <c r="RF252" s="3"/>
      <c r="RG252" s="3"/>
      <c r="RH252" s="3"/>
      <c r="RI252" s="3"/>
      <c r="RJ252" s="3"/>
      <c r="RK252" s="3"/>
      <c r="RL252" s="3"/>
      <c r="RM252" s="3"/>
      <c r="RN252" s="3"/>
      <c r="RO252" s="3"/>
      <c r="RP252" s="3"/>
      <c r="RQ252" s="3"/>
      <c r="RR252" s="3"/>
      <c r="RS252" s="3"/>
      <c r="RT252" s="3"/>
      <c r="RU252" s="3"/>
      <c r="RV252" s="3"/>
      <c r="RW252" s="3"/>
      <c r="RX252" s="3"/>
      <c r="RY252" s="3"/>
      <c r="RZ252" s="3"/>
      <c r="SA252" s="3"/>
      <c r="SB252" s="3"/>
      <c r="SC252" s="3"/>
      <c r="SD252" s="3"/>
      <c r="SE252" s="3"/>
      <c r="SF252" s="3"/>
      <c r="SG252" s="3"/>
      <c r="SH252" s="3"/>
      <c r="SI252" s="3"/>
      <c r="SJ252" s="3"/>
      <c r="SK252" s="3"/>
      <c r="SL252" s="3"/>
      <c r="SM252" s="3"/>
      <c r="SN252" s="3"/>
      <c r="SO252" s="3"/>
      <c r="SP252" s="3"/>
      <c r="SQ252" s="3"/>
      <c r="SR252" s="3"/>
      <c r="SS252" s="3"/>
      <c r="ST252" s="3"/>
      <c r="SU252" s="3"/>
      <c r="SV252" s="3"/>
      <c r="SW252" s="3"/>
      <c r="SX252" s="3"/>
      <c r="SY252" s="3"/>
      <c r="SZ252" s="3"/>
      <c r="TA252" s="3"/>
      <c r="TB252" s="3"/>
      <c r="TC252" s="3"/>
      <c r="TD252" s="3"/>
      <c r="TE252" s="3"/>
      <c r="TF252" s="3"/>
      <c r="TG252" s="3"/>
      <c r="TH252" s="3"/>
      <c r="TI252" s="3"/>
      <c r="TJ252" s="3"/>
      <c r="TK252" s="3"/>
      <c r="TL252" s="3"/>
      <c r="TM252" s="3"/>
      <c r="TN252" s="3"/>
      <c r="TO252" s="3"/>
      <c r="TP252" s="3"/>
      <c r="TQ252" s="3"/>
      <c r="TR252" s="3"/>
      <c r="TS252" s="3"/>
      <c r="TT252" s="3"/>
      <c r="TU252" s="3"/>
      <c r="TV252" s="3"/>
      <c r="TW252" s="3"/>
      <c r="TX252" s="3"/>
      <c r="TY252" s="3"/>
      <c r="TZ252" s="3"/>
      <c r="UA252" s="3"/>
      <c r="UB252" s="3"/>
      <c r="UC252" s="3"/>
      <c r="UD252" s="3"/>
      <c r="UE252" s="3"/>
      <c r="UF252" s="3"/>
      <c r="UG252" s="3"/>
      <c r="UH252" s="3"/>
      <c r="UI252" s="3"/>
      <c r="UJ252" s="3"/>
      <c r="UK252" s="3"/>
      <c r="UL252" s="3"/>
      <c r="UM252" s="3"/>
      <c r="UN252" s="3"/>
      <c r="UO252" s="3"/>
      <c r="UP252" s="3"/>
      <c r="UQ252" s="3"/>
      <c r="UR252" s="3"/>
      <c r="US252" s="3"/>
      <c r="UT252" s="3"/>
      <c r="UU252" s="3"/>
      <c r="UV252" s="3"/>
      <c r="UW252" s="3"/>
      <c r="UX252" s="3"/>
      <c r="UY252" s="3"/>
      <c r="UZ252" s="3"/>
      <c r="VA252" s="3"/>
      <c r="VB252" s="3"/>
      <c r="VC252" s="3"/>
      <c r="VD252" s="3"/>
      <c r="VE252" s="3"/>
      <c r="VF252" s="3"/>
      <c r="VG252" s="3"/>
      <c r="VH252" s="3"/>
      <c r="VI252" s="3"/>
      <c r="VJ252" s="3"/>
      <c r="VK252" s="3"/>
      <c r="VL252" s="3"/>
      <c r="VM252" s="3"/>
      <c r="VN252" s="3"/>
      <c r="VO252" s="3"/>
      <c r="VP252" s="3"/>
      <c r="VQ252" s="3"/>
      <c r="VR252" s="3"/>
      <c r="VS252" s="3"/>
      <c r="VT252" s="3"/>
      <c r="VU252" s="3"/>
      <c r="VV252" s="3"/>
      <c r="VW252" s="3"/>
      <c r="VX252" s="3"/>
      <c r="VY252" s="3"/>
      <c r="VZ252" s="3"/>
      <c r="WA252" s="3"/>
      <c r="WB252" s="3"/>
      <c r="WC252" s="3"/>
      <c r="WD252" s="3"/>
      <c r="WE252" s="3"/>
      <c r="WF252" s="3"/>
      <c r="WG252" s="3"/>
      <c r="WH252" s="3"/>
      <c r="WI252" s="3"/>
      <c r="WJ252" s="3"/>
      <c r="WK252" s="3"/>
      <c r="WL252" s="3"/>
      <c r="WM252" s="3"/>
      <c r="WN252" s="3"/>
      <c r="WO252" s="3"/>
      <c r="WP252" s="3"/>
      <c r="WQ252" s="3"/>
      <c r="WR252" s="3"/>
      <c r="WS252" s="3"/>
      <c r="WT252" s="3"/>
      <c r="WU252" s="3"/>
      <c r="WV252" s="3"/>
      <c r="WW252" s="3"/>
      <c r="WX252" s="3"/>
      <c r="WY252" s="3"/>
      <c r="WZ252" s="3"/>
      <c r="XA252" s="3"/>
      <c r="XB252" s="3"/>
      <c r="XC252" s="3"/>
      <c r="XD252" s="3"/>
      <c r="XE252" s="3"/>
      <c r="XF252" s="3"/>
      <c r="XG252" s="3"/>
      <c r="XH252" s="3"/>
      <c r="XI252" s="3"/>
      <c r="XJ252" s="3"/>
      <c r="XK252" s="3"/>
      <c r="XL252" s="3"/>
      <c r="XM252" s="3"/>
      <c r="XN252" s="3"/>
      <c r="XO252" s="3"/>
      <c r="XP252" s="3"/>
      <c r="XQ252" s="3"/>
      <c r="XR252" s="3"/>
      <c r="XS252" s="3"/>
      <c r="XT252" s="3"/>
      <c r="XU252" s="3"/>
      <c r="XV252" s="3"/>
      <c r="XW252" s="3"/>
      <c r="XX252" s="3"/>
      <c r="XY252" s="3"/>
      <c r="XZ252" s="3"/>
      <c r="YA252" s="3"/>
      <c r="YB252" s="3"/>
      <c r="YC252" s="3"/>
      <c r="YD252" s="3"/>
      <c r="YE252" s="3"/>
      <c r="YF252" s="3"/>
      <c r="YG252" s="3"/>
      <c r="YH252" s="3"/>
      <c r="YI252" s="3"/>
      <c r="YJ252" s="3"/>
      <c r="YK252" s="3"/>
      <c r="YL252" s="3"/>
      <c r="YM252" s="3"/>
      <c r="YN252" s="3"/>
      <c r="YO252" s="3"/>
      <c r="YP252" s="3"/>
      <c r="YQ252" s="3"/>
      <c r="YR252" s="3"/>
      <c r="YS252" s="3"/>
      <c r="YT252" s="3"/>
      <c r="YU252" s="3"/>
      <c r="YV252" s="3"/>
      <c r="YW252" s="3"/>
      <c r="YX252" s="3"/>
      <c r="YY252" s="3"/>
      <c r="YZ252" s="3"/>
      <c r="ZA252" s="3"/>
      <c r="ZB252" s="3"/>
      <c r="ZC252" s="3"/>
      <c r="ZD252" s="3"/>
      <c r="ZE252" s="3"/>
      <c r="ZF252" s="3"/>
      <c r="ZG252" s="3"/>
      <c r="ZH252" s="3"/>
      <c r="ZI252" s="3"/>
      <c r="ZJ252" s="3"/>
      <c r="ZK252" s="3"/>
      <c r="ZL252" s="3"/>
      <c r="ZM252" s="3"/>
      <c r="ZN252" s="3"/>
      <c r="ZO252" s="3"/>
      <c r="ZP252" s="3"/>
      <c r="ZQ252" s="3"/>
      <c r="ZR252" s="3"/>
      <c r="ZS252" s="3"/>
      <c r="ZT252" s="3"/>
      <c r="ZU252" s="3"/>
      <c r="ZV252" s="3"/>
      <c r="ZW252" s="3"/>
      <c r="ZX252" s="3"/>
      <c r="ZY252" s="3"/>
      <c r="ZZ252" s="3"/>
      <c r="AAA252" s="3"/>
      <c r="AAB252" s="3"/>
      <c r="AAC252" s="3"/>
      <c r="AAD252" s="3"/>
      <c r="AAE252" s="3"/>
      <c r="AAF252" s="3"/>
      <c r="AAG252" s="3"/>
      <c r="AAH252" s="3"/>
      <c r="AAI252" s="3"/>
      <c r="AAJ252" s="3"/>
      <c r="AAK252" s="3"/>
      <c r="AAL252" s="3"/>
      <c r="AAM252" s="3"/>
      <c r="AAN252" s="3"/>
      <c r="AAO252" s="3"/>
      <c r="AAP252" s="3"/>
      <c r="AAQ252" s="3"/>
      <c r="AAR252" s="3"/>
      <c r="AAS252" s="3"/>
      <c r="AAT252" s="3"/>
      <c r="AAU252" s="3"/>
      <c r="AAV252" s="3"/>
      <c r="AAW252" s="3"/>
      <c r="AAX252" s="3"/>
      <c r="AAY252" s="3"/>
      <c r="AAZ252" s="3"/>
      <c r="ABA252" s="3"/>
      <c r="ABB252" s="3"/>
      <c r="ABC252" s="3"/>
      <c r="ABD252" s="3"/>
      <c r="ABE252" s="3"/>
      <c r="ABF252" s="3"/>
      <c r="ABG252" s="3"/>
      <c r="ABH252" s="3"/>
    </row>
    <row r="253" spans="1:736" s="2" customFormat="1" ht="99.75">
      <c r="A253" s="92" t="s">
        <v>1092</v>
      </c>
      <c r="B253" s="93" t="s">
        <v>841</v>
      </c>
      <c r="C253" s="87" t="s">
        <v>855</v>
      </c>
      <c r="D253" s="87" t="s">
        <v>882</v>
      </c>
      <c r="E253" s="174" t="s">
        <v>867</v>
      </c>
      <c r="F253" s="93" t="s">
        <v>320</v>
      </c>
      <c r="G253" s="93" t="s">
        <v>318</v>
      </c>
      <c r="H253" s="135">
        <v>3</v>
      </c>
      <c r="I253" s="90">
        <v>3</v>
      </c>
      <c r="J253" s="90">
        <v>1</v>
      </c>
      <c r="K253" s="136">
        <f t="shared" si="26"/>
        <v>2.3333333333333335</v>
      </c>
      <c r="L253" s="91" t="str">
        <f t="shared" si="27"/>
        <v>MEDIA</v>
      </c>
      <c r="M253" s="94" t="s">
        <v>284</v>
      </c>
      <c r="N253" s="180" t="s">
        <v>1108</v>
      </c>
      <c r="O253" s="180" t="s">
        <v>1141</v>
      </c>
      <c r="P253" s="180" t="s">
        <v>1138</v>
      </c>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c r="IW253" s="3"/>
      <c r="IX253" s="3"/>
      <c r="IY253" s="3"/>
      <c r="IZ253" s="3"/>
      <c r="JA253" s="3"/>
      <c r="JB253" s="3"/>
      <c r="JC253" s="3"/>
      <c r="JD253" s="3"/>
      <c r="JE253" s="3"/>
      <c r="JF253" s="3"/>
      <c r="JG253" s="3"/>
      <c r="JH253" s="3"/>
      <c r="JI253" s="3"/>
      <c r="JJ253" s="3"/>
      <c r="JK253" s="3"/>
      <c r="JL253" s="3"/>
      <c r="JM253" s="3"/>
      <c r="JN253" s="3"/>
      <c r="JO253" s="3"/>
      <c r="JP253" s="3"/>
      <c r="JQ253" s="3"/>
      <c r="JR253" s="3"/>
      <c r="JS253" s="3"/>
      <c r="JT253" s="3"/>
      <c r="JU253" s="3"/>
      <c r="JV253" s="3"/>
      <c r="JW253" s="3"/>
      <c r="JX253" s="3"/>
      <c r="JY253" s="3"/>
      <c r="JZ253" s="3"/>
      <c r="KA253" s="3"/>
      <c r="KB253" s="3"/>
      <c r="KC253" s="3"/>
      <c r="KD253" s="3"/>
      <c r="KE253" s="3"/>
      <c r="KF253" s="3"/>
      <c r="KG253" s="3"/>
      <c r="KH253" s="3"/>
      <c r="KI253" s="3"/>
      <c r="KJ253" s="3"/>
      <c r="KK253" s="3"/>
      <c r="KL253" s="3"/>
      <c r="KM253" s="3"/>
      <c r="KN253" s="3"/>
      <c r="KO253" s="3"/>
      <c r="KP253" s="3"/>
      <c r="KQ253" s="3"/>
      <c r="KR253" s="3"/>
      <c r="KS253" s="3"/>
      <c r="KT253" s="3"/>
      <c r="KU253" s="3"/>
      <c r="KV253" s="3"/>
      <c r="KW253" s="3"/>
      <c r="KX253" s="3"/>
      <c r="KY253" s="3"/>
      <c r="KZ253" s="3"/>
      <c r="LA253" s="3"/>
      <c r="LB253" s="3"/>
      <c r="LC253" s="3"/>
      <c r="LD253" s="3"/>
      <c r="LE253" s="3"/>
      <c r="LF253" s="3"/>
      <c r="LG253" s="3"/>
      <c r="LH253" s="3"/>
      <c r="LI253" s="3"/>
      <c r="LJ253" s="3"/>
      <c r="LK253" s="3"/>
      <c r="LL253" s="3"/>
      <c r="LM253" s="3"/>
      <c r="LN253" s="3"/>
      <c r="LO253" s="3"/>
      <c r="LP253" s="3"/>
      <c r="LQ253" s="3"/>
      <c r="LR253" s="3"/>
      <c r="LS253" s="3"/>
      <c r="LT253" s="3"/>
      <c r="LU253" s="3"/>
      <c r="LV253" s="3"/>
      <c r="LW253" s="3"/>
      <c r="LX253" s="3"/>
      <c r="LY253" s="3"/>
      <c r="LZ253" s="3"/>
      <c r="MA253" s="3"/>
      <c r="MB253" s="3"/>
      <c r="MC253" s="3"/>
      <c r="MD253" s="3"/>
      <c r="ME253" s="3"/>
      <c r="MF253" s="3"/>
      <c r="MG253" s="3"/>
      <c r="MH253" s="3"/>
      <c r="MI253" s="3"/>
      <c r="MJ253" s="3"/>
      <c r="MK253" s="3"/>
      <c r="ML253" s="3"/>
      <c r="MM253" s="3"/>
      <c r="MN253" s="3"/>
      <c r="MO253" s="3"/>
      <c r="MP253" s="3"/>
      <c r="MQ253" s="3"/>
      <c r="MR253" s="3"/>
      <c r="MS253" s="3"/>
      <c r="MT253" s="3"/>
      <c r="MU253" s="3"/>
      <c r="MV253" s="3"/>
      <c r="MW253" s="3"/>
      <c r="MX253" s="3"/>
      <c r="MY253" s="3"/>
      <c r="MZ253" s="3"/>
      <c r="NA253" s="3"/>
      <c r="NB253" s="3"/>
      <c r="NC253" s="3"/>
      <c r="ND253" s="3"/>
      <c r="NE253" s="3"/>
      <c r="NF253" s="3"/>
      <c r="NG253" s="3"/>
      <c r="NH253" s="3"/>
      <c r="NI253" s="3"/>
      <c r="NJ253" s="3"/>
      <c r="NK253" s="3"/>
      <c r="NL253" s="3"/>
      <c r="NM253" s="3"/>
      <c r="NN253" s="3"/>
      <c r="NO253" s="3"/>
      <c r="NP253" s="3"/>
      <c r="NQ253" s="3"/>
      <c r="NR253" s="3"/>
      <c r="NS253" s="3"/>
      <c r="NT253" s="3"/>
      <c r="NU253" s="3"/>
      <c r="NV253" s="3"/>
      <c r="NW253" s="3"/>
      <c r="NX253" s="3"/>
      <c r="NY253" s="3"/>
      <c r="NZ253" s="3"/>
      <c r="OA253" s="3"/>
      <c r="OB253" s="3"/>
      <c r="OC253" s="3"/>
      <c r="OD253" s="3"/>
      <c r="OE253" s="3"/>
      <c r="OF253" s="3"/>
      <c r="OG253" s="3"/>
      <c r="OH253" s="3"/>
      <c r="OI253" s="3"/>
      <c r="OJ253" s="3"/>
      <c r="OK253" s="3"/>
      <c r="OL253" s="3"/>
      <c r="OM253" s="3"/>
      <c r="ON253" s="3"/>
      <c r="OO253" s="3"/>
      <c r="OP253" s="3"/>
      <c r="OQ253" s="3"/>
      <c r="OR253" s="3"/>
      <c r="OS253" s="3"/>
      <c r="OT253" s="3"/>
      <c r="OU253" s="3"/>
      <c r="OV253" s="3"/>
      <c r="OW253" s="3"/>
      <c r="OX253" s="3"/>
      <c r="OY253" s="3"/>
      <c r="OZ253" s="3"/>
      <c r="PA253" s="3"/>
      <c r="PB253" s="3"/>
      <c r="PC253" s="3"/>
      <c r="PD253" s="3"/>
      <c r="PE253" s="3"/>
      <c r="PF253" s="3"/>
      <c r="PG253" s="3"/>
      <c r="PH253" s="3"/>
      <c r="PI253" s="3"/>
      <c r="PJ253" s="3"/>
      <c r="PK253" s="3"/>
      <c r="PL253" s="3"/>
      <c r="PM253" s="3"/>
      <c r="PN253" s="3"/>
      <c r="PO253" s="3"/>
      <c r="PP253" s="3"/>
      <c r="PQ253" s="3"/>
      <c r="PR253" s="3"/>
      <c r="PS253" s="3"/>
      <c r="PT253" s="3"/>
      <c r="PU253" s="3"/>
      <c r="PV253" s="3"/>
      <c r="PW253" s="3"/>
      <c r="PX253" s="3"/>
      <c r="PY253" s="3"/>
      <c r="PZ253" s="3"/>
      <c r="QA253" s="3"/>
      <c r="QB253" s="3"/>
      <c r="QC253" s="3"/>
      <c r="QD253" s="3"/>
      <c r="QE253" s="3"/>
      <c r="QF253" s="3"/>
      <c r="QG253" s="3"/>
      <c r="QH253" s="3"/>
      <c r="QI253" s="3"/>
      <c r="QJ253" s="3"/>
      <c r="QK253" s="3"/>
      <c r="QL253" s="3"/>
      <c r="QM253" s="3"/>
      <c r="QN253" s="3"/>
      <c r="QO253" s="3"/>
      <c r="QP253" s="3"/>
      <c r="QQ253" s="3"/>
      <c r="QR253" s="3"/>
      <c r="QS253" s="3"/>
      <c r="QT253" s="3"/>
      <c r="QU253" s="3"/>
      <c r="QV253" s="3"/>
      <c r="QW253" s="3"/>
      <c r="QX253" s="3"/>
      <c r="QY253" s="3"/>
      <c r="QZ253" s="3"/>
      <c r="RA253" s="3"/>
      <c r="RB253" s="3"/>
      <c r="RC253" s="3"/>
      <c r="RD253" s="3"/>
      <c r="RE253" s="3"/>
      <c r="RF253" s="3"/>
      <c r="RG253" s="3"/>
      <c r="RH253" s="3"/>
      <c r="RI253" s="3"/>
      <c r="RJ253" s="3"/>
      <c r="RK253" s="3"/>
      <c r="RL253" s="3"/>
      <c r="RM253" s="3"/>
      <c r="RN253" s="3"/>
      <c r="RO253" s="3"/>
      <c r="RP253" s="3"/>
      <c r="RQ253" s="3"/>
      <c r="RR253" s="3"/>
      <c r="RS253" s="3"/>
      <c r="RT253" s="3"/>
      <c r="RU253" s="3"/>
      <c r="RV253" s="3"/>
      <c r="RW253" s="3"/>
      <c r="RX253" s="3"/>
      <c r="RY253" s="3"/>
      <c r="RZ253" s="3"/>
      <c r="SA253" s="3"/>
      <c r="SB253" s="3"/>
      <c r="SC253" s="3"/>
      <c r="SD253" s="3"/>
      <c r="SE253" s="3"/>
      <c r="SF253" s="3"/>
      <c r="SG253" s="3"/>
      <c r="SH253" s="3"/>
      <c r="SI253" s="3"/>
      <c r="SJ253" s="3"/>
      <c r="SK253" s="3"/>
      <c r="SL253" s="3"/>
      <c r="SM253" s="3"/>
      <c r="SN253" s="3"/>
      <c r="SO253" s="3"/>
      <c r="SP253" s="3"/>
      <c r="SQ253" s="3"/>
      <c r="SR253" s="3"/>
      <c r="SS253" s="3"/>
      <c r="ST253" s="3"/>
      <c r="SU253" s="3"/>
      <c r="SV253" s="3"/>
      <c r="SW253" s="3"/>
      <c r="SX253" s="3"/>
      <c r="SY253" s="3"/>
      <c r="SZ253" s="3"/>
      <c r="TA253" s="3"/>
      <c r="TB253" s="3"/>
      <c r="TC253" s="3"/>
      <c r="TD253" s="3"/>
      <c r="TE253" s="3"/>
      <c r="TF253" s="3"/>
      <c r="TG253" s="3"/>
      <c r="TH253" s="3"/>
      <c r="TI253" s="3"/>
      <c r="TJ253" s="3"/>
      <c r="TK253" s="3"/>
      <c r="TL253" s="3"/>
      <c r="TM253" s="3"/>
      <c r="TN253" s="3"/>
      <c r="TO253" s="3"/>
      <c r="TP253" s="3"/>
      <c r="TQ253" s="3"/>
      <c r="TR253" s="3"/>
      <c r="TS253" s="3"/>
      <c r="TT253" s="3"/>
      <c r="TU253" s="3"/>
      <c r="TV253" s="3"/>
      <c r="TW253" s="3"/>
      <c r="TX253" s="3"/>
      <c r="TY253" s="3"/>
      <c r="TZ253" s="3"/>
      <c r="UA253" s="3"/>
      <c r="UB253" s="3"/>
      <c r="UC253" s="3"/>
      <c r="UD253" s="3"/>
      <c r="UE253" s="3"/>
      <c r="UF253" s="3"/>
      <c r="UG253" s="3"/>
      <c r="UH253" s="3"/>
      <c r="UI253" s="3"/>
      <c r="UJ253" s="3"/>
      <c r="UK253" s="3"/>
      <c r="UL253" s="3"/>
      <c r="UM253" s="3"/>
      <c r="UN253" s="3"/>
      <c r="UO253" s="3"/>
      <c r="UP253" s="3"/>
      <c r="UQ253" s="3"/>
      <c r="UR253" s="3"/>
      <c r="US253" s="3"/>
      <c r="UT253" s="3"/>
      <c r="UU253" s="3"/>
      <c r="UV253" s="3"/>
      <c r="UW253" s="3"/>
      <c r="UX253" s="3"/>
      <c r="UY253" s="3"/>
      <c r="UZ253" s="3"/>
      <c r="VA253" s="3"/>
      <c r="VB253" s="3"/>
      <c r="VC253" s="3"/>
      <c r="VD253" s="3"/>
      <c r="VE253" s="3"/>
      <c r="VF253" s="3"/>
      <c r="VG253" s="3"/>
      <c r="VH253" s="3"/>
      <c r="VI253" s="3"/>
      <c r="VJ253" s="3"/>
      <c r="VK253" s="3"/>
      <c r="VL253" s="3"/>
      <c r="VM253" s="3"/>
      <c r="VN253" s="3"/>
      <c r="VO253" s="3"/>
      <c r="VP253" s="3"/>
      <c r="VQ253" s="3"/>
      <c r="VR253" s="3"/>
      <c r="VS253" s="3"/>
      <c r="VT253" s="3"/>
      <c r="VU253" s="3"/>
      <c r="VV253" s="3"/>
      <c r="VW253" s="3"/>
      <c r="VX253" s="3"/>
      <c r="VY253" s="3"/>
      <c r="VZ253" s="3"/>
      <c r="WA253" s="3"/>
      <c r="WB253" s="3"/>
      <c r="WC253" s="3"/>
      <c r="WD253" s="3"/>
      <c r="WE253" s="3"/>
      <c r="WF253" s="3"/>
      <c r="WG253" s="3"/>
      <c r="WH253" s="3"/>
      <c r="WI253" s="3"/>
      <c r="WJ253" s="3"/>
      <c r="WK253" s="3"/>
      <c r="WL253" s="3"/>
      <c r="WM253" s="3"/>
      <c r="WN253" s="3"/>
      <c r="WO253" s="3"/>
      <c r="WP253" s="3"/>
      <c r="WQ253" s="3"/>
      <c r="WR253" s="3"/>
      <c r="WS253" s="3"/>
      <c r="WT253" s="3"/>
      <c r="WU253" s="3"/>
      <c r="WV253" s="3"/>
      <c r="WW253" s="3"/>
      <c r="WX253" s="3"/>
      <c r="WY253" s="3"/>
      <c r="WZ253" s="3"/>
      <c r="XA253" s="3"/>
      <c r="XB253" s="3"/>
      <c r="XC253" s="3"/>
      <c r="XD253" s="3"/>
      <c r="XE253" s="3"/>
      <c r="XF253" s="3"/>
      <c r="XG253" s="3"/>
      <c r="XH253" s="3"/>
      <c r="XI253" s="3"/>
      <c r="XJ253" s="3"/>
      <c r="XK253" s="3"/>
      <c r="XL253" s="3"/>
      <c r="XM253" s="3"/>
      <c r="XN253" s="3"/>
      <c r="XO253" s="3"/>
      <c r="XP253" s="3"/>
      <c r="XQ253" s="3"/>
      <c r="XR253" s="3"/>
      <c r="XS253" s="3"/>
      <c r="XT253" s="3"/>
      <c r="XU253" s="3"/>
      <c r="XV253" s="3"/>
      <c r="XW253" s="3"/>
      <c r="XX253" s="3"/>
      <c r="XY253" s="3"/>
      <c r="XZ253" s="3"/>
      <c r="YA253" s="3"/>
      <c r="YB253" s="3"/>
      <c r="YC253" s="3"/>
      <c r="YD253" s="3"/>
      <c r="YE253" s="3"/>
      <c r="YF253" s="3"/>
      <c r="YG253" s="3"/>
      <c r="YH253" s="3"/>
      <c r="YI253" s="3"/>
      <c r="YJ253" s="3"/>
      <c r="YK253" s="3"/>
      <c r="YL253" s="3"/>
      <c r="YM253" s="3"/>
      <c r="YN253" s="3"/>
      <c r="YO253" s="3"/>
      <c r="YP253" s="3"/>
      <c r="YQ253" s="3"/>
      <c r="YR253" s="3"/>
      <c r="YS253" s="3"/>
      <c r="YT253" s="3"/>
      <c r="YU253" s="3"/>
      <c r="YV253" s="3"/>
      <c r="YW253" s="3"/>
      <c r="YX253" s="3"/>
      <c r="YY253" s="3"/>
      <c r="YZ253" s="3"/>
      <c r="ZA253" s="3"/>
      <c r="ZB253" s="3"/>
      <c r="ZC253" s="3"/>
      <c r="ZD253" s="3"/>
      <c r="ZE253" s="3"/>
      <c r="ZF253" s="3"/>
      <c r="ZG253" s="3"/>
      <c r="ZH253" s="3"/>
      <c r="ZI253" s="3"/>
      <c r="ZJ253" s="3"/>
      <c r="ZK253" s="3"/>
      <c r="ZL253" s="3"/>
      <c r="ZM253" s="3"/>
      <c r="ZN253" s="3"/>
      <c r="ZO253" s="3"/>
      <c r="ZP253" s="3"/>
      <c r="ZQ253" s="3"/>
      <c r="ZR253" s="3"/>
      <c r="ZS253" s="3"/>
      <c r="ZT253" s="3"/>
      <c r="ZU253" s="3"/>
      <c r="ZV253" s="3"/>
      <c r="ZW253" s="3"/>
      <c r="ZX253" s="3"/>
      <c r="ZY253" s="3"/>
      <c r="ZZ253" s="3"/>
      <c r="AAA253" s="3"/>
      <c r="AAB253" s="3"/>
      <c r="AAC253" s="3"/>
      <c r="AAD253" s="3"/>
      <c r="AAE253" s="3"/>
      <c r="AAF253" s="3"/>
      <c r="AAG253" s="3"/>
      <c r="AAH253" s="3"/>
      <c r="AAI253" s="3"/>
      <c r="AAJ253" s="3"/>
      <c r="AAK253" s="3"/>
      <c r="AAL253" s="3"/>
      <c r="AAM253" s="3"/>
      <c r="AAN253" s="3"/>
      <c r="AAO253" s="3"/>
      <c r="AAP253" s="3"/>
      <c r="AAQ253" s="3"/>
      <c r="AAR253" s="3"/>
      <c r="AAS253" s="3"/>
      <c r="AAT253" s="3"/>
      <c r="AAU253" s="3"/>
      <c r="AAV253" s="3"/>
      <c r="AAW253" s="3"/>
      <c r="AAX253" s="3"/>
      <c r="AAY253" s="3"/>
      <c r="AAZ253" s="3"/>
      <c r="ABA253" s="3"/>
      <c r="ABB253" s="3"/>
      <c r="ABC253" s="3"/>
      <c r="ABD253" s="3"/>
      <c r="ABE253" s="3"/>
      <c r="ABF253" s="3"/>
      <c r="ABG253" s="3"/>
      <c r="ABH253" s="3"/>
    </row>
    <row r="254" spans="1:736" s="2" customFormat="1" ht="99.75">
      <c r="A254" s="92" t="s">
        <v>1093</v>
      </c>
      <c r="B254" s="93" t="s">
        <v>841</v>
      </c>
      <c r="C254" s="87" t="s">
        <v>855</v>
      </c>
      <c r="D254" s="87" t="s">
        <v>883</v>
      </c>
      <c r="E254" s="174" t="s">
        <v>884</v>
      </c>
      <c r="F254" s="93" t="s">
        <v>320</v>
      </c>
      <c r="G254" s="93" t="s">
        <v>318</v>
      </c>
      <c r="H254" s="135">
        <v>3</v>
      </c>
      <c r="I254" s="90">
        <v>3</v>
      </c>
      <c r="J254" s="90">
        <v>1</v>
      </c>
      <c r="K254" s="136">
        <f t="shared" si="26"/>
        <v>2.3333333333333335</v>
      </c>
      <c r="L254" s="91" t="str">
        <f t="shared" si="27"/>
        <v>MEDIA</v>
      </c>
      <c r="M254" s="94" t="s">
        <v>284</v>
      </c>
      <c r="N254" s="180" t="s">
        <v>1108</v>
      </c>
      <c r="O254" s="180" t="s">
        <v>1141</v>
      </c>
      <c r="P254" s="180" t="s">
        <v>1138</v>
      </c>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c r="IW254" s="3"/>
      <c r="IX254" s="3"/>
      <c r="IY254" s="3"/>
      <c r="IZ254" s="3"/>
      <c r="JA254" s="3"/>
      <c r="JB254" s="3"/>
      <c r="JC254" s="3"/>
      <c r="JD254" s="3"/>
      <c r="JE254" s="3"/>
      <c r="JF254" s="3"/>
      <c r="JG254" s="3"/>
      <c r="JH254" s="3"/>
      <c r="JI254" s="3"/>
      <c r="JJ254" s="3"/>
      <c r="JK254" s="3"/>
      <c r="JL254" s="3"/>
      <c r="JM254" s="3"/>
      <c r="JN254" s="3"/>
      <c r="JO254" s="3"/>
      <c r="JP254" s="3"/>
      <c r="JQ254" s="3"/>
      <c r="JR254" s="3"/>
      <c r="JS254" s="3"/>
      <c r="JT254" s="3"/>
      <c r="JU254" s="3"/>
      <c r="JV254" s="3"/>
      <c r="JW254" s="3"/>
      <c r="JX254" s="3"/>
      <c r="JY254" s="3"/>
      <c r="JZ254" s="3"/>
      <c r="KA254" s="3"/>
      <c r="KB254" s="3"/>
      <c r="KC254" s="3"/>
      <c r="KD254" s="3"/>
      <c r="KE254" s="3"/>
      <c r="KF254" s="3"/>
      <c r="KG254" s="3"/>
      <c r="KH254" s="3"/>
      <c r="KI254" s="3"/>
      <c r="KJ254" s="3"/>
      <c r="KK254" s="3"/>
      <c r="KL254" s="3"/>
      <c r="KM254" s="3"/>
      <c r="KN254" s="3"/>
      <c r="KO254" s="3"/>
      <c r="KP254" s="3"/>
      <c r="KQ254" s="3"/>
      <c r="KR254" s="3"/>
      <c r="KS254" s="3"/>
      <c r="KT254" s="3"/>
      <c r="KU254" s="3"/>
      <c r="KV254" s="3"/>
      <c r="KW254" s="3"/>
      <c r="KX254" s="3"/>
      <c r="KY254" s="3"/>
      <c r="KZ254" s="3"/>
      <c r="LA254" s="3"/>
      <c r="LB254" s="3"/>
      <c r="LC254" s="3"/>
      <c r="LD254" s="3"/>
      <c r="LE254" s="3"/>
      <c r="LF254" s="3"/>
      <c r="LG254" s="3"/>
      <c r="LH254" s="3"/>
      <c r="LI254" s="3"/>
      <c r="LJ254" s="3"/>
      <c r="LK254" s="3"/>
      <c r="LL254" s="3"/>
      <c r="LM254" s="3"/>
      <c r="LN254" s="3"/>
      <c r="LO254" s="3"/>
      <c r="LP254" s="3"/>
      <c r="LQ254" s="3"/>
      <c r="LR254" s="3"/>
      <c r="LS254" s="3"/>
      <c r="LT254" s="3"/>
      <c r="LU254" s="3"/>
      <c r="LV254" s="3"/>
      <c r="LW254" s="3"/>
      <c r="LX254" s="3"/>
      <c r="LY254" s="3"/>
      <c r="LZ254" s="3"/>
      <c r="MA254" s="3"/>
      <c r="MB254" s="3"/>
      <c r="MC254" s="3"/>
      <c r="MD254" s="3"/>
      <c r="ME254" s="3"/>
      <c r="MF254" s="3"/>
      <c r="MG254" s="3"/>
      <c r="MH254" s="3"/>
      <c r="MI254" s="3"/>
      <c r="MJ254" s="3"/>
      <c r="MK254" s="3"/>
      <c r="ML254" s="3"/>
      <c r="MM254" s="3"/>
      <c r="MN254" s="3"/>
      <c r="MO254" s="3"/>
      <c r="MP254" s="3"/>
      <c r="MQ254" s="3"/>
      <c r="MR254" s="3"/>
      <c r="MS254" s="3"/>
      <c r="MT254" s="3"/>
      <c r="MU254" s="3"/>
      <c r="MV254" s="3"/>
      <c r="MW254" s="3"/>
      <c r="MX254" s="3"/>
      <c r="MY254" s="3"/>
      <c r="MZ254" s="3"/>
      <c r="NA254" s="3"/>
      <c r="NB254" s="3"/>
      <c r="NC254" s="3"/>
      <c r="ND254" s="3"/>
      <c r="NE254" s="3"/>
      <c r="NF254" s="3"/>
      <c r="NG254" s="3"/>
      <c r="NH254" s="3"/>
      <c r="NI254" s="3"/>
      <c r="NJ254" s="3"/>
      <c r="NK254" s="3"/>
      <c r="NL254" s="3"/>
      <c r="NM254" s="3"/>
      <c r="NN254" s="3"/>
      <c r="NO254" s="3"/>
      <c r="NP254" s="3"/>
      <c r="NQ254" s="3"/>
      <c r="NR254" s="3"/>
      <c r="NS254" s="3"/>
      <c r="NT254" s="3"/>
      <c r="NU254" s="3"/>
      <c r="NV254" s="3"/>
      <c r="NW254" s="3"/>
      <c r="NX254" s="3"/>
      <c r="NY254" s="3"/>
      <c r="NZ254" s="3"/>
      <c r="OA254" s="3"/>
      <c r="OB254" s="3"/>
      <c r="OC254" s="3"/>
      <c r="OD254" s="3"/>
      <c r="OE254" s="3"/>
      <c r="OF254" s="3"/>
      <c r="OG254" s="3"/>
      <c r="OH254" s="3"/>
      <c r="OI254" s="3"/>
      <c r="OJ254" s="3"/>
      <c r="OK254" s="3"/>
      <c r="OL254" s="3"/>
      <c r="OM254" s="3"/>
      <c r="ON254" s="3"/>
      <c r="OO254" s="3"/>
      <c r="OP254" s="3"/>
      <c r="OQ254" s="3"/>
      <c r="OR254" s="3"/>
      <c r="OS254" s="3"/>
      <c r="OT254" s="3"/>
      <c r="OU254" s="3"/>
      <c r="OV254" s="3"/>
      <c r="OW254" s="3"/>
      <c r="OX254" s="3"/>
      <c r="OY254" s="3"/>
      <c r="OZ254" s="3"/>
      <c r="PA254" s="3"/>
      <c r="PB254" s="3"/>
      <c r="PC254" s="3"/>
      <c r="PD254" s="3"/>
      <c r="PE254" s="3"/>
      <c r="PF254" s="3"/>
      <c r="PG254" s="3"/>
      <c r="PH254" s="3"/>
      <c r="PI254" s="3"/>
      <c r="PJ254" s="3"/>
      <c r="PK254" s="3"/>
      <c r="PL254" s="3"/>
      <c r="PM254" s="3"/>
      <c r="PN254" s="3"/>
      <c r="PO254" s="3"/>
      <c r="PP254" s="3"/>
      <c r="PQ254" s="3"/>
      <c r="PR254" s="3"/>
      <c r="PS254" s="3"/>
      <c r="PT254" s="3"/>
      <c r="PU254" s="3"/>
      <c r="PV254" s="3"/>
      <c r="PW254" s="3"/>
      <c r="PX254" s="3"/>
      <c r="PY254" s="3"/>
      <c r="PZ254" s="3"/>
      <c r="QA254" s="3"/>
      <c r="QB254" s="3"/>
      <c r="QC254" s="3"/>
      <c r="QD254" s="3"/>
      <c r="QE254" s="3"/>
      <c r="QF254" s="3"/>
      <c r="QG254" s="3"/>
      <c r="QH254" s="3"/>
      <c r="QI254" s="3"/>
      <c r="QJ254" s="3"/>
      <c r="QK254" s="3"/>
      <c r="QL254" s="3"/>
      <c r="QM254" s="3"/>
      <c r="QN254" s="3"/>
      <c r="QO254" s="3"/>
      <c r="QP254" s="3"/>
      <c r="QQ254" s="3"/>
      <c r="QR254" s="3"/>
      <c r="QS254" s="3"/>
      <c r="QT254" s="3"/>
      <c r="QU254" s="3"/>
      <c r="QV254" s="3"/>
      <c r="QW254" s="3"/>
      <c r="QX254" s="3"/>
      <c r="QY254" s="3"/>
      <c r="QZ254" s="3"/>
      <c r="RA254" s="3"/>
      <c r="RB254" s="3"/>
      <c r="RC254" s="3"/>
      <c r="RD254" s="3"/>
      <c r="RE254" s="3"/>
      <c r="RF254" s="3"/>
      <c r="RG254" s="3"/>
      <c r="RH254" s="3"/>
      <c r="RI254" s="3"/>
      <c r="RJ254" s="3"/>
      <c r="RK254" s="3"/>
      <c r="RL254" s="3"/>
      <c r="RM254" s="3"/>
      <c r="RN254" s="3"/>
      <c r="RO254" s="3"/>
      <c r="RP254" s="3"/>
      <c r="RQ254" s="3"/>
      <c r="RR254" s="3"/>
      <c r="RS254" s="3"/>
      <c r="RT254" s="3"/>
      <c r="RU254" s="3"/>
      <c r="RV254" s="3"/>
      <c r="RW254" s="3"/>
      <c r="RX254" s="3"/>
      <c r="RY254" s="3"/>
      <c r="RZ254" s="3"/>
      <c r="SA254" s="3"/>
      <c r="SB254" s="3"/>
      <c r="SC254" s="3"/>
      <c r="SD254" s="3"/>
      <c r="SE254" s="3"/>
      <c r="SF254" s="3"/>
      <c r="SG254" s="3"/>
      <c r="SH254" s="3"/>
      <c r="SI254" s="3"/>
      <c r="SJ254" s="3"/>
      <c r="SK254" s="3"/>
      <c r="SL254" s="3"/>
      <c r="SM254" s="3"/>
      <c r="SN254" s="3"/>
      <c r="SO254" s="3"/>
      <c r="SP254" s="3"/>
      <c r="SQ254" s="3"/>
      <c r="SR254" s="3"/>
      <c r="SS254" s="3"/>
      <c r="ST254" s="3"/>
      <c r="SU254" s="3"/>
      <c r="SV254" s="3"/>
      <c r="SW254" s="3"/>
      <c r="SX254" s="3"/>
      <c r="SY254" s="3"/>
      <c r="SZ254" s="3"/>
      <c r="TA254" s="3"/>
      <c r="TB254" s="3"/>
      <c r="TC254" s="3"/>
      <c r="TD254" s="3"/>
      <c r="TE254" s="3"/>
      <c r="TF254" s="3"/>
      <c r="TG254" s="3"/>
      <c r="TH254" s="3"/>
      <c r="TI254" s="3"/>
      <c r="TJ254" s="3"/>
      <c r="TK254" s="3"/>
      <c r="TL254" s="3"/>
      <c r="TM254" s="3"/>
      <c r="TN254" s="3"/>
      <c r="TO254" s="3"/>
      <c r="TP254" s="3"/>
      <c r="TQ254" s="3"/>
      <c r="TR254" s="3"/>
      <c r="TS254" s="3"/>
      <c r="TT254" s="3"/>
      <c r="TU254" s="3"/>
      <c r="TV254" s="3"/>
      <c r="TW254" s="3"/>
      <c r="TX254" s="3"/>
      <c r="TY254" s="3"/>
      <c r="TZ254" s="3"/>
      <c r="UA254" s="3"/>
      <c r="UB254" s="3"/>
      <c r="UC254" s="3"/>
      <c r="UD254" s="3"/>
      <c r="UE254" s="3"/>
      <c r="UF254" s="3"/>
      <c r="UG254" s="3"/>
      <c r="UH254" s="3"/>
      <c r="UI254" s="3"/>
      <c r="UJ254" s="3"/>
      <c r="UK254" s="3"/>
      <c r="UL254" s="3"/>
      <c r="UM254" s="3"/>
      <c r="UN254" s="3"/>
      <c r="UO254" s="3"/>
      <c r="UP254" s="3"/>
      <c r="UQ254" s="3"/>
      <c r="UR254" s="3"/>
      <c r="US254" s="3"/>
      <c r="UT254" s="3"/>
      <c r="UU254" s="3"/>
      <c r="UV254" s="3"/>
      <c r="UW254" s="3"/>
      <c r="UX254" s="3"/>
      <c r="UY254" s="3"/>
      <c r="UZ254" s="3"/>
      <c r="VA254" s="3"/>
      <c r="VB254" s="3"/>
      <c r="VC254" s="3"/>
      <c r="VD254" s="3"/>
      <c r="VE254" s="3"/>
      <c r="VF254" s="3"/>
      <c r="VG254" s="3"/>
      <c r="VH254" s="3"/>
      <c r="VI254" s="3"/>
      <c r="VJ254" s="3"/>
      <c r="VK254" s="3"/>
      <c r="VL254" s="3"/>
      <c r="VM254" s="3"/>
      <c r="VN254" s="3"/>
      <c r="VO254" s="3"/>
      <c r="VP254" s="3"/>
      <c r="VQ254" s="3"/>
      <c r="VR254" s="3"/>
      <c r="VS254" s="3"/>
      <c r="VT254" s="3"/>
      <c r="VU254" s="3"/>
      <c r="VV254" s="3"/>
      <c r="VW254" s="3"/>
      <c r="VX254" s="3"/>
      <c r="VY254" s="3"/>
      <c r="VZ254" s="3"/>
      <c r="WA254" s="3"/>
      <c r="WB254" s="3"/>
      <c r="WC254" s="3"/>
      <c r="WD254" s="3"/>
      <c r="WE254" s="3"/>
      <c r="WF254" s="3"/>
      <c r="WG254" s="3"/>
      <c r="WH254" s="3"/>
      <c r="WI254" s="3"/>
      <c r="WJ254" s="3"/>
      <c r="WK254" s="3"/>
      <c r="WL254" s="3"/>
      <c r="WM254" s="3"/>
      <c r="WN254" s="3"/>
      <c r="WO254" s="3"/>
      <c r="WP254" s="3"/>
      <c r="WQ254" s="3"/>
      <c r="WR254" s="3"/>
      <c r="WS254" s="3"/>
      <c r="WT254" s="3"/>
      <c r="WU254" s="3"/>
      <c r="WV254" s="3"/>
      <c r="WW254" s="3"/>
      <c r="WX254" s="3"/>
      <c r="WY254" s="3"/>
      <c r="WZ254" s="3"/>
      <c r="XA254" s="3"/>
      <c r="XB254" s="3"/>
      <c r="XC254" s="3"/>
      <c r="XD254" s="3"/>
      <c r="XE254" s="3"/>
      <c r="XF254" s="3"/>
      <c r="XG254" s="3"/>
      <c r="XH254" s="3"/>
      <c r="XI254" s="3"/>
      <c r="XJ254" s="3"/>
      <c r="XK254" s="3"/>
      <c r="XL254" s="3"/>
      <c r="XM254" s="3"/>
      <c r="XN254" s="3"/>
      <c r="XO254" s="3"/>
      <c r="XP254" s="3"/>
      <c r="XQ254" s="3"/>
      <c r="XR254" s="3"/>
      <c r="XS254" s="3"/>
      <c r="XT254" s="3"/>
      <c r="XU254" s="3"/>
      <c r="XV254" s="3"/>
      <c r="XW254" s="3"/>
      <c r="XX254" s="3"/>
      <c r="XY254" s="3"/>
      <c r="XZ254" s="3"/>
      <c r="YA254" s="3"/>
      <c r="YB254" s="3"/>
      <c r="YC254" s="3"/>
      <c r="YD254" s="3"/>
      <c r="YE254" s="3"/>
      <c r="YF254" s="3"/>
      <c r="YG254" s="3"/>
      <c r="YH254" s="3"/>
      <c r="YI254" s="3"/>
      <c r="YJ254" s="3"/>
      <c r="YK254" s="3"/>
      <c r="YL254" s="3"/>
      <c r="YM254" s="3"/>
      <c r="YN254" s="3"/>
      <c r="YO254" s="3"/>
      <c r="YP254" s="3"/>
      <c r="YQ254" s="3"/>
      <c r="YR254" s="3"/>
      <c r="YS254" s="3"/>
      <c r="YT254" s="3"/>
      <c r="YU254" s="3"/>
      <c r="YV254" s="3"/>
      <c r="YW254" s="3"/>
      <c r="YX254" s="3"/>
      <c r="YY254" s="3"/>
      <c r="YZ254" s="3"/>
      <c r="ZA254" s="3"/>
      <c r="ZB254" s="3"/>
      <c r="ZC254" s="3"/>
      <c r="ZD254" s="3"/>
      <c r="ZE254" s="3"/>
      <c r="ZF254" s="3"/>
      <c r="ZG254" s="3"/>
      <c r="ZH254" s="3"/>
      <c r="ZI254" s="3"/>
      <c r="ZJ254" s="3"/>
      <c r="ZK254" s="3"/>
      <c r="ZL254" s="3"/>
      <c r="ZM254" s="3"/>
      <c r="ZN254" s="3"/>
      <c r="ZO254" s="3"/>
      <c r="ZP254" s="3"/>
      <c r="ZQ254" s="3"/>
      <c r="ZR254" s="3"/>
      <c r="ZS254" s="3"/>
      <c r="ZT254" s="3"/>
      <c r="ZU254" s="3"/>
      <c r="ZV254" s="3"/>
      <c r="ZW254" s="3"/>
      <c r="ZX254" s="3"/>
      <c r="ZY254" s="3"/>
      <c r="ZZ254" s="3"/>
      <c r="AAA254" s="3"/>
      <c r="AAB254" s="3"/>
      <c r="AAC254" s="3"/>
      <c r="AAD254" s="3"/>
      <c r="AAE254" s="3"/>
      <c r="AAF254" s="3"/>
      <c r="AAG254" s="3"/>
      <c r="AAH254" s="3"/>
      <c r="AAI254" s="3"/>
      <c r="AAJ254" s="3"/>
      <c r="AAK254" s="3"/>
      <c r="AAL254" s="3"/>
      <c r="AAM254" s="3"/>
      <c r="AAN254" s="3"/>
      <c r="AAO254" s="3"/>
      <c r="AAP254" s="3"/>
      <c r="AAQ254" s="3"/>
      <c r="AAR254" s="3"/>
      <c r="AAS254" s="3"/>
      <c r="AAT254" s="3"/>
      <c r="AAU254" s="3"/>
      <c r="AAV254" s="3"/>
      <c r="AAW254" s="3"/>
      <c r="AAX254" s="3"/>
      <c r="AAY254" s="3"/>
      <c r="AAZ254" s="3"/>
      <c r="ABA254" s="3"/>
      <c r="ABB254" s="3"/>
      <c r="ABC254" s="3"/>
      <c r="ABD254" s="3"/>
      <c r="ABE254" s="3"/>
      <c r="ABF254" s="3"/>
      <c r="ABG254" s="3"/>
      <c r="ABH254" s="3"/>
    </row>
    <row r="255" spans="1:736" s="2" customFormat="1" ht="42.75">
      <c r="A255" s="92" t="s">
        <v>1094</v>
      </c>
      <c r="B255" s="93" t="s">
        <v>841</v>
      </c>
      <c r="C255" s="87" t="s">
        <v>885</v>
      </c>
      <c r="D255" s="87" t="s">
        <v>886</v>
      </c>
      <c r="E255" s="174" t="s">
        <v>721</v>
      </c>
      <c r="F255" s="93" t="s">
        <v>320</v>
      </c>
      <c r="G255" s="93" t="s">
        <v>318</v>
      </c>
      <c r="H255" s="135">
        <v>3</v>
      </c>
      <c r="I255" s="90">
        <v>3</v>
      </c>
      <c r="J255" s="90">
        <v>1</v>
      </c>
      <c r="K255" s="136">
        <f t="shared" si="26"/>
        <v>2.3333333333333335</v>
      </c>
      <c r="L255" s="91" t="str">
        <f t="shared" si="27"/>
        <v>MEDIA</v>
      </c>
      <c r="M255" s="94" t="s">
        <v>284</v>
      </c>
      <c r="N255" s="180" t="s">
        <v>1108</v>
      </c>
      <c r="O255" s="180" t="s">
        <v>1141</v>
      </c>
      <c r="P255" s="180" t="s">
        <v>1138</v>
      </c>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c r="IW255" s="3"/>
      <c r="IX255" s="3"/>
      <c r="IY255" s="3"/>
      <c r="IZ255" s="3"/>
      <c r="JA255" s="3"/>
      <c r="JB255" s="3"/>
      <c r="JC255" s="3"/>
      <c r="JD255" s="3"/>
      <c r="JE255" s="3"/>
      <c r="JF255" s="3"/>
      <c r="JG255" s="3"/>
      <c r="JH255" s="3"/>
      <c r="JI255" s="3"/>
      <c r="JJ255" s="3"/>
      <c r="JK255" s="3"/>
      <c r="JL255" s="3"/>
      <c r="JM255" s="3"/>
      <c r="JN255" s="3"/>
      <c r="JO255" s="3"/>
      <c r="JP255" s="3"/>
      <c r="JQ255" s="3"/>
      <c r="JR255" s="3"/>
      <c r="JS255" s="3"/>
      <c r="JT255" s="3"/>
      <c r="JU255" s="3"/>
      <c r="JV255" s="3"/>
      <c r="JW255" s="3"/>
      <c r="JX255" s="3"/>
      <c r="JY255" s="3"/>
      <c r="JZ255" s="3"/>
      <c r="KA255" s="3"/>
      <c r="KB255" s="3"/>
      <c r="KC255" s="3"/>
      <c r="KD255" s="3"/>
      <c r="KE255" s="3"/>
      <c r="KF255" s="3"/>
      <c r="KG255" s="3"/>
      <c r="KH255" s="3"/>
      <c r="KI255" s="3"/>
      <c r="KJ255" s="3"/>
      <c r="KK255" s="3"/>
      <c r="KL255" s="3"/>
      <c r="KM255" s="3"/>
      <c r="KN255" s="3"/>
      <c r="KO255" s="3"/>
      <c r="KP255" s="3"/>
      <c r="KQ255" s="3"/>
      <c r="KR255" s="3"/>
      <c r="KS255" s="3"/>
      <c r="KT255" s="3"/>
      <c r="KU255" s="3"/>
      <c r="KV255" s="3"/>
      <c r="KW255" s="3"/>
      <c r="KX255" s="3"/>
      <c r="KY255" s="3"/>
      <c r="KZ255" s="3"/>
      <c r="LA255" s="3"/>
      <c r="LB255" s="3"/>
      <c r="LC255" s="3"/>
      <c r="LD255" s="3"/>
      <c r="LE255" s="3"/>
      <c r="LF255" s="3"/>
      <c r="LG255" s="3"/>
      <c r="LH255" s="3"/>
      <c r="LI255" s="3"/>
      <c r="LJ255" s="3"/>
      <c r="LK255" s="3"/>
      <c r="LL255" s="3"/>
      <c r="LM255" s="3"/>
      <c r="LN255" s="3"/>
      <c r="LO255" s="3"/>
      <c r="LP255" s="3"/>
      <c r="LQ255" s="3"/>
      <c r="LR255" s="3"/>
      <c r="LS255" s="3"/>
      <c r="LT255" s="3"/>
      <c r="LU255" s="3"/>
      <c r="LV255" s="3"/>
      <c r="LW255" s="3"/>
      <c r="LX255" s="3"/>
      <c r="LY255" s="3"/>
      <c r="LZ255" s="3"/>
      <c r="MA255" s="3"/>
      <c r="MB255" s="3"/>
      <c r="MC255" s="3"/>
      <c r="MD255" s="3"/>
      <c r="ME255" s="3"/>
      <c r="MF255" s="3"/>
      <c r="MG255" s="3"/>
      <c r="MH255" s="3"/>
      <c r="MI255" s="3"/>
      <c r="MJ255" s="3"/>
      <c r="MK255" s="3"/>
      <c r="ML255" s="3"/>
      <c r="MM255" s="3"/>
      <c r="MN255" s="3"/>
      <c r="MO255" s="3"/>
      <c r="MP255" s="3"/>
      <c r="MQ255" s="3"/>
      <c r="MR255" s="3"/>
      <c r="MS255" s="3"/>
      <c r="MT255" s="3"/>
      <c r="MU255" s="3"/>
      <c r="MV255" s="3"/>
      <c r="MW255" s="3"/>
      <c r="MX255" s="3"/>
      <c r="MY255" s="3"/>
      <c r="MZ255" s="3"/>
      <c r="NA255" s="3"/>
      <c r="NB255" s="3"/>
      <c r="NC255" s="3"/>
      <c r="ND255" s="3"/>
      <c r="NE255" s="3"/>
      <c r="NF255" s="3"/>
      <c r="NG255" s="3"/>
      <c r="NH255" s="3"/>
      <c r="NI255" s="3"/>
      <c r="NJ255" s="3"/>
      <c r="NK255" s="3"/>
      <c r="NL255" s="3"/>
      <c r="NM255" s="3"/>
      <c r="NN255" s="3"/>
      <c r="NO255" s="3"/>
      <c r="NP255" s="3"/>
      <c r="NQ255" s="3"/>
      <c r="NR255" s="3"/>
      <c r="NS255" s="3"/>
      <c r="NT255" s="3"/>
      <c r="NU255" s="3"/>
      <c r="NV255" s="3"/>
      <c r="NW255" s="3"/>
      <c r="NX255" s="3"/>
      <c r="NY255" s="3"/>
      <c r="NZ255" s="3"/>
      <c r="OA255" s="3"/>
      <c r="OB255" s="3"/>
      <c r="OC255" s="3"/>
      <c r="OD255" s="3"/>
      <c r="OE255" s="3"/>
      <c r="OF255" s="3"/>
      <c r="OG255" s="3"/>
      <c r="OH255" s="3"/>
      <c r="OI255" s="3"/>
      <c r="OJ255" s="3"/>
      <c r="OK255" s="3"/>
      <c r="OL255" s="3"/>
      <c r="OM255" s="3"/>
      <c r="ON255" s="3"/>
      <c r="OO255" s="3"/>
      <c r="OP255" s="3"/>
      <c r="OQ255" s="3"/>
      <c r="OR255" s="3"/>
      <c r="OS255" s="3"/>
      <c r="OT255" s="3"/>
      <c r="OU255" s="3"/>
      <c r="OV255" s="3"/>
      <c r="OW255" s="3"/>
      <c r="OX255" s="3"/>
      <c r="OY255" s="3"/>
      <c r="OZ255" s="3"/>
      <c r="PA255" s="3"/>
      <c r="PB255" s="3"/>
      <c r="PC255" s="3"/>
      <c r="PD255" s="3"/>
      <c r="PE255" s="3"/>
      <c r="PF255" s="3"/>
      <c r="PG255" s="3"/>
      <c r="PH255" s="3"/>
      <c r="PI255" s="3"/>
      <c r="PJ255" s="3"/>
      <c r="PK255" s="3"/>
      <c r="PL255" s="3"/>
      <c r="PM255" s="3"/>
      <c r="PN255" s="3"/>
      <c r="PO255" s="3"/>
      <c r="PP255" s="3"/>
      <c r="PQ255" s="3"/>
      <c r="PR255" s="3"/>
      <c r="PS255" s="3"/>
      <c r="PT255" s="3"/>
      <c r="PU255" s="3"/>
      <c r="PV255" s="3"/>
      <c r="PW255" s="3"/>
      <c r="PX255" s="3"/>
      <c r="PY255" s="3"/>
      <c r="PZ255" s="3"/>
      <c r="QA255" s="3"/>
      <c r="QB255" s="3"/>
      <c r="QC255" s="3"/>
      <c r="QD255" s="3"/>
      <c r="QE255" s="3"/>
      <c r="QF255" s="3"/>
      <c r="QG255" s="3"/>
      <c r="QH255" s="3"/>
      <c r="QI255" s="3"/>
      <c r="QJ255" s="3"/>
      <c r="QK255" s="3"/>
      <c r="QL255" s="3"/>
      <c r="QM255" s="3"/>
      <c r="QN255" s="3"/>
      <c r="QO255" s="3"/>
      <c r="QP255" s="3"/>
      <c r="QQ255" s="3"/>
      <c r="QR255" s="3"/>
      <c r="QS255" s="3"/>
      <c r="QT255" s="3"/>
      <c r="QU255" s="3"/>
      <c r="QV255" s="3"/>
      <c r="QW255" s="3"/>
      <c r="QX255" s="3"/>
      <c r="QY255" s="3"/>
      <c r="QZ255" s="3"/>
      <c r="RA255" s="3"/>
      <c r="RB255" s="3"/>
      <c r="RC255" s="3"/>
      <c r="RD255" s="3"/>
      <c r="RE255" s="3"/>
      <c r="RF255" s="3"/>
      <c r="RG255" s="3"/>
      <c r="RH255" s="3"/>
      <c r="RI255" s="3"/>
      <c r="RJ255" s="3"/>
      <c r="RK255" s="3"/>
      <c r="RL255" s="3"/>
      <c r="RM255" s="3"/>
      <c r="RN255" s="3"/>
      <c r="RO255" s="3"/>
      <c r="RP255" s="3"/>
      <c r="RQ255" s="3"/>
      <c r="RR255" s="3"/>
      <c r="RS255" s="3"/>
      <c r="RT255" s="3"/>
      <c r="RU255" s="3"/>
      <c r="RV255" s="3"/>
      <c r="RW255" s="3"/>
      <c r="RX255" s="3"/>
      <c r="RY255" s="3"/>
      <c r="RZ255" s="3"/>
      <c r="SA255" s="3"/>
      <c r="SB255" s="3"/>
      <c r="SC255" s="3"/>
      <c r="SD255" s="3"/>
      <c r="SE255" s="3"/>
      <c r="SF255" s="3"/>
      <c r="SG255" s="3"/>
      <c r="SH255" s="3"/>
      <c r="SI255" s="3"/>
      <c r="SJ255" s="3"/>
      <c r="SK255" s="3"/>
      <c r="SL255" s="3"/>
      <c r="SM255" s="3"/>
      <c r="SN255" s="3"/>
      <c r="SO255" s="3"/>
      <c r="SP255" s="3"/>
      <c r="SQ255" s="3"/>
      <c r="SR255" s="3"/>
      <c r="SS255" s="3"/>
      <c r="ST255" s="3"/>
      <c r="SU255" s="3"/>
      <c r="SV255" s="3"/>
      <c r="SW255" s="3"/>
      <c r="SX255" s="3"/>
      <c r="SY255" s="3"/>
      <c r="SZ255" s="3"/>
      <c r="TA255" s="3"/>
      <c r="TB255" s="3"/>
      <c r="TC255" s="3"/>
      <c r="TD255" s="3"/>
      <c r="TE255" s="3"/>
      <c r="TF255" s="3"/>
      <c r="TG255" s="3"/>
      <c r="TH255" s="3"/>
      <c r="TI255" s="3"/>
      <c r="TJ255" s="3"/>
      <c r="TK255" s="3"/>
      <c r="TL255" s="3"/>
      <c r="TM255" s="3"/>
      <c r="TN255" s="3"/>
      <c r="TO255" s="3"/>
      <c r="TP255" s="3"/>
      <c r="TQ255" s="3"/>
      <c r="TR255" s="3"/>
      <c r="TS255" s="3"/>
      <c r="TT255" s="3"/>
      <c r="TU255" s="3"/>
      <c r="TV255" s="3"/>
      <c r="TW255" s="3"/>
      <c r="TX255" s="3"/>
      <c r="TY255" s="3"/>
      <c r="TZ255" s="3"/>
      <c r="UA255" s="3"/>
      <c r="UB255" s="3"/>
      <c r="UC255" s="3"/>
      <c r="UD255" s="3"/>
      <c r="UE255" s="3"/>
      <c r="UF255" s="3"/>
      <c r="UG255" s="3"/>
      <c r="UH255" s="3"/>
      <c r="UI255" s="3"/>
      <c r="UJ255" s="3"/>
      <c r="UK255" s="3"/>
      <c r="UL255" s="3"/>
      <c r="UM255" s="3"/>
      <c r="UN255" s="3"/>
      <c r="UO255" s="3"/>
      <c r="UP255" s="3"/>
      <c r="UQ255" s="3"/>
      <c r="UR255" s="3"/>
      <c r="US255" s="3"/>
      <c r="UT255" s="3"/>
      <c r="UU255" s="3"/>
      <c r="UV255" s="3"/>
      <c r="UW255" s="3"/>
      <c r="UX255" s="3"/>
      <c r="UY255" s="3"/>
      <c r="UZ255" s="3"/>
      <c r="VA255" s="3"/>
      <c r="VB255" s="3"/>
      <c r="VC255" s="3"/>
      <c r="VD255" s="3"/>
      <c r="VE255" s="3"/>
      <c r="VF255" s="3"/>
      <c r="VG255" s="3"/>
      <c r="VH255" s="3"/>
      <c r="VI255" s="3"/>
      <c r="VJ255" s="3"/>
      <c r="VK255" s="3"/>
      <c r="VL255" s="3"/>
      <c r="VM255" s="3"/>
      <c r="VN255" s="3"/>
      <c r="VO255" s="3"/>
      <c r="VP255" s="3"/>
      <c r="VQ255" s="3"/>
      <c r="VR255" s="3"/>
      <c r="VS255" s="3"/>
      <c r="VT255" s="3"/>
      <c r="VU255" s="3"/>
      <c r="VV255" s="3"/>
      <c r="VW255" s="3"/>
      <c r="VX255" s="3"/>
      <c r="VY255" s="3"/>
      <c r="VZ255" s="3"/>
      <c r="WA255" s="3"/>
      <c r="WB255" s="3"/>
      <c r="WC255" s="3"/>
      <c r="WD255" s="3"/>
      <c r="WE255" s="3"/>
      <c r="WF255" s="3"/>
      <c r="WG255" s="3"/>
      <c r="WH255" s="3"/>
      <c r="WI255" s="3"/>
      <c r="WJ255" s="3"/>
      <c r="WK255" s="3"/>
      <c r="WL255" s="3"/>
      <c r="WM255" s="3"/>
      <c r="WN255" s="3"/>
      <c r="WO255" s="3"/>
      <c r="WP255" s="3"/>
      <c r="WQ255" s="3"/>
      <c r="WR255" s="3"/>
      <c r="WS255" s="3"/>
      <c r="WT255" s="3"/>
      <c r="WU255" s="3"/>
      <c r="WV255" s="3"/>
      <c r="WW255" s="3"/>
      <c r="WX255" s="3"/>
      <c r="WY255" s="3"/>
      <c r="WZ255" s="3"/>
      <c r="XA255" s="3"/>
      <c r="XB255" s="3"/>
      <c r="XC255" s="3"/>
      <c r="XD255" s="3"/>
      <c r="XE255" s="3"/>
      <c r="XF255" s="3"/>
      <c r="XG255" s="3"/>
      <c r="XH255" s="3"/>
      <c r="XI255" s="3"/>
      <c r="XJ255" s="3"/>
      <c r="XK255" s="3"/>
      <c r="XL255" s="3"/>
      <c r="XM255" s="3"/>
      <c r="XN255" s="3"/>
      <c r="XO255" s="3"/>
      <c r="XP255" s="3"/>
      <c r="XQ255" s="3"/>
      <c r="XR255" s="3"/>
      <c r="XS255" s="3"/>
      <c r="XT255" s="3"/>
      <c r="XU255" s="3"/>
      <c r="XV255" s="3"/>
      <c r="XW255" s="3"/>
      <c r="XX255" s="3"/>
      <c r="XY255" s="3"/>
      <c r="XZ255" s="3"/>
      <c r="YA255" s="3"/>
      <c r="YB255" s="3"/>
      <c r="YC255" s="3"/>
      <c r="YD255" s="3"/>
      <c r="YE255" s="3"/>
      <c r="YF255" s="3"/>
      <c r="YG255" s="3"/>
      <c r="YH255" s="3"/>
      <c r="YI255" s="3"/>
      <c r="YJ255" s="3"/>
      <c r="YK255" s="3"/>
      <c r="YL255" s="3"/>
      <c r="YM255" s="3"/>
      <c r="YN255" s="3"/>
      <c r="YO255" s="3"/>
      <c r="YP255" s="3"/>
      <c r="YQ255" s="3"/>
      <c r="YR255" s="3"/>
      <c r="YS255" s="3"/>
      <c r="YT255" s="3"/>
      <c r="YU255" s="3"/>
      <c r="YV255" s="3"/>
      <c r="YW255" s="3"/>
      <c r="YX255" s="3"/>
      <c r="YY255" s="3"/>
      <c r="YZ255" s="3"/>
      <c r="ZA255" s="3"/>
      <c r="ZB255" s="3"/>
      <c r="ZC255" s="3"/>
      <c r="ZD255" s="3"/>
      <c r="ZE255" s="3"/>
      <c r="ZF255" s="3"/>
      <c r="ZG255" s="3"/>
      <c r="ZH255" s="3"/>
      <c r="ZI255" s="3"/>
      <c r="ZJ255" s="3"/>
      <c r="ZK255" s="3"/>
      <c r="ZL255" s="3"/>
      <c r="ZM255" s="3"/>
      <c r="ZN255" s="3"/>
      <c r="ZO255" s="3"/>
      <c r="ZP255" s="3"/>
      <c r="ZQ255" s="3"/>
      <c r="ZR255" s="3"/>
      <c r="ZS255" s="3"/>
      <c r="ZT255" s="3"/>
      <c r="ZU255" s="3"/>
      <c r="ZV255" s="3"/>
      <c r="ZW255" s="3"/>
      <c r="ZX255" s="3"/>
      <c r="ZY255" s="3"/>
      <c r="ZZ255" s="3"/>
      <c r="AAA255" s="3"/>
      <c r="AAB255" s="3"/>
      <c r="AAC255" s="3"/>
      <c r="AAD255" s="3"/>
      <c r="AAE255" s="3"/>
      <c r="AAF255" s="3"/>
      <c r="AAG255" s="3"/>
      <c r="AAH255" s="3"/>
      <c r="AAI255" s="3"/>
      <c r="AAJ255" s="3"/>
      <c r="AAK255" s="3"/>
      <c r="AAL255" s="3"/>
      <c r="AAM255" s="3"/>
      <c r="AAN255" s="3"/>
      <c r="AAO255" s="3"/>
      <c r="AAP255" s="3"/>
      <c r="AAQ255" s="3"/>
      <c r="AAR255" s="3"/>
      <c r="AAS255" s="3"/>
      <c r="AAT255" s="3"/>
      <c r="AAU255" s="3"/>
      <c r="AAV255" s="3"/>
      <c r="AAW255" s="3"/>
      <c r="AAX255" s="3"/>
      <c r="AAY255" s="3"/>
      <c r="AAZ255" s="3"/>
      <c r="ABA255" s="3"/>
      <c r="ABB255" s="3"/>
      <c r="ABC255" s="3"/>
      <c r="ABD255" s="3"/>
      <c r="ABE255" s="3"/>
      <c r="ABF255" s="3"/>
      <c r="ABG255" s="3"/>
      <c r="ABH255" s="3"/>
    </row>
    <row r="256" spans="1:736" s="2" customFormat="1" ht="28.5">
      <c r="A256" s="92" t="s">
        <v>1095</v>
      </c>
      <c r="B256" s="93" t="s">
        <v>841</v>
      </c>
      <c r="C256" s="87" t="s">
        <v>885</v>
      </c>
      <c r="D256" s="87" t="s">
        <v>887</v>
      </c>
      <c r="E256" s="174" t="s">
        <v>746</v>
      </c>
      <c r="F256" s="93" t="s">
        <v>320</v>
      </c>
      <c r="G256" s="93" t="s">
        <v>318</v>
      </c>
      <c r="H256" s="135">
        <v>3</v>
      </c>
      <c r="I256" s="90">
        <v>3</v>
      </c>
      <c r="J256" s="90">
        <v>1</v>
      </c>
      <c r="K256" s="136">
        <f t="shared" si="26"/>
        <v>2.3333333333333335</v>
      </c>
      <c r="L256" s="91" t="str">
        <f t="shared" si="27"/>
        <v>MEDIA</v>
      </c>
      <c r="M256" s="94" t="s">
        <v>284</v>
      </c>
      <c r="N256" s="180" t="s">
        <v>1108</v>
      </c>
      <c r="O256" s="180" t="s">
        <v>1141</v>
      </c>
      <c r="P256" s="180" t="s">
        <v>1138</v>
      </c>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c r="IW256" s="3"/>
      <c r="IX256" s="3"/>
      <c r="IY256" s="3"/>
      <c r="IZ256" s="3"/>
      <c r="JA256" s="3"/>
      <c r="JB256" s="3"/>
      <c r="JC256" s="3"/>
      <c r="JD256" s="3"/>
      <c r="JE256" s="3"/>
      <c r="JF256" s="3"/>
      <c r="JG256" s="3"/>
      <c r="JH256" s="3"/>
      <c r="JI256" s="3"/>
      <c r="JJ256" s="3"/>
      <c r="JK256" s="3"/>
      <c r="JL256" s="3"/>
      <c r="JM256" s="3"/>
      <c r="JN256" s="3"/>
      <c r="JO256" s="3"/>
      <c r="JP256" s="3"/>
      <c r="JQ256" s="3"/>
      <c r="JR256" s="3"/>
      <c r="JS256" s="3"/>
      <c r="JT256" s="3"/>
      <c r="JU256" s="3"/>
      <c r="JV256" s="3"/>
      <c r="JW256" s="3"/>
      <c r="JX256" s="3"/>
      <c r="JY256" s="3"/>
      <c r="JZ256" s="3"/>
      <c r="KA256" s="3"/>
      <c r="KB256" s="3"/>
      <c r="KC256" s="3"/>
      <c r="KD256" s="3"/>
      <c r="KE256" s="3"/>
      <c r="KF256" s="3"/>
      <c r="KG256" s="3"/>
      <c r="KH256" s="3"/>
      <c r="KI256" s="3"/>
      <c r="KJ256" s="3"/>
      <c r="KK256" s="3"/>
      <c r="KL256" s="3"/>
      <c r="KM256" s="3"/>
      <c r="KN256" s="3"/>
      <c r="KO256" s="3"/>
      <c r="KP256" s="3"/>
      <c r="KQ256" s="3"/>
      <c r="KR256" s="3"/>
      <c r="KS256" s="3"/>
      <c r="KT256" s="3"/>
      <c r="KU256" s="3"/>
      <c r="KV256" s="3"/>
      <c r="KW256" s="3"/>
      <c r="KX256" s="3"/>
      <c r="KY256" s="3"/>
      <c r="KZ256" s="3"/>
      <c r="LA256" s="3"/>
      <c r="LB256" s="3"/>
      <c r="LC256" s="3"/>
      <c r="LD256" s="3"/>
      <c r="LE256" s="3"/>
      <c r="LF256" s="3"/>
      <c r="LG256" s="3"/>
      <c r="LH256" s="3"/>
      <c r="LI256" s="3"/>
      <c r="LJ256" s="3"/>
      <c r="LK256" s="3"/>
      <c r="LL256" s="3"/>
      <c r="LM256" s="3"/>
      <c r="LN256" s="3"/>
      <c r="LO256" s="3"/>
      <c r="LP256" s="3"/>
      <c r="LQ256" s="3"/>
      <c r="LR256" s="3"/>
      <c r="LS256" s="3"/>
      <c r="LT256" s="3"/>
      <c r="LU256" s="3"/>
      <c r="LV256" s="3"/>
      <c r="LW256" s="3"/>
      <c r="LX256" s="3"/>
      <c r="LY256" s="3"/>
      <c r="LZ256" s="3"/>
      <c r="MA256" s="3"/>
      <c r="MB256" s="3"/>
      <c r="MC256" s="3"/>
      <c r="MD256" s="3"/>
      <c r="ME256" s="3"/>
      <c r="MF256" s="3"/>
      <c r="MG256" s="3"/>
      <c r="MH256" s="3"/>
      <c r="MI256" s="3"/>
      <c r="MJ256" s="3"/>
      <c r="MK256" s="3"/>
      <c r="ML256" s="3"/>
      <c r="MM256" s="3"/>
      <c r="MN256" s="3"/>
      <c r="MO256" s="3"/>
      <c r="MP256" s="3"/>
      <c r="MQ256" s="3"/>
      <c r="MR256" s="3"/>
      <c r="MS256" s="3"/>
      <c r="MT256" s="3"/>
      <c r="MU256" s="3"/>
      <c r="MV256" s="3"/>
      <c r="MW256" s="3"/>
      <c r="MX256" s="3"/>
      <c r="MY256" s="3"/>
      <c r="MZ256" s="3"/>
      <c r="NA256" s="3"/>
      <c r="NB256" s="3"/>
      <c r="NC256" s="3"/>
      <c r="ND256" s="3"/>
      <c r="NE256" s="3"/>
      <c r="NF256" s="3"/>
      <c r="NG256" s="3"/>
      <c r="NH256" s="3"/>
      <c r="NI256" s="3"/>
      <c r="NJ256" s="3"/>
      <c r="NK256" s="3"/>
      <c r="NL256" s="3"/>
      <c r="NM256" s="3"/>
      <c r="NN256" s="3"/>
      <c r="NO256" s="3"/>
      <c r="NP256" s="3"/>
      <c r="NQ256" s="3"/>
      <c r="NR256" s="3"/>
      <c r="NS256" s="3"/>
      <c r="NT256" s="3"/>
      <c r="NU256" s="3"/>
      <c r="NV256" s="3"/>
      <c r="NW256" s="3"/>
      <c r="NX256" s="3"/>
      <c r="NY256" s="3"/>
      <c r="NZ256" s="3"/>
      <c r="OA256" s="3"/>
      <c r="OB256" s="3"/>
      <c r="OC256" s="3"/>
      <c r="OD256" s="3"/>
      <c r="OE256" s="3"/>
      <c r="OF256" s="3"/>
      <c r="OG256" s="3"/>
      <c r="OH256" s="3"/>
      <c r="OI256" s="3"/>
      <c r="OJ256" s="3"/>
      <c r="OK256" s="3"/>
      <c r="OL256" s="3"/>
      <c r="OM256" s="3"/>
      <c r="ON256" s="3"/>
      <c r="OO256" s="3"/>
      <c r="OP256" s="3"/>
      <c r="OQ256" s="3"/>
      <c r="OR256" s="3"/>
      <c r="OS256" s="3"/>
      <c r="OT256" s="3"/>
      <c r="OU256" s="3"/>
      <c r="OV256" s="3"/>
      <c r="OW256" s="3"/>
      <c r="OX256" s="3"/>
      <c r="OY256" s="3"/>
      <c r="OZ256" s="3"/>
      <c r="PA256" s="3"/>
      <c r="PB256" s="3"/>
      <c r="PC256" s="3"/>
      <c r="PD256" s="3"/>
      <c r="PE256" s="3"/>
      <c r="PF256" s="3"/>
      <c r="PG256" s="3"/>
      <c r="PH256" s="3"/>
      <c r="PI256" s="3"/>
      <c r="PJ256" s="3"/>
      <c r="PK256" s="3"/>
      <c r="PL256" s="3"/>
      <c r="PM256" s="3"/>
      <c r="PN256" s="3"/>
      <c r="PO256" s="3"/>
      <c r="PP256" s="3"/>
      <c r="PQ256" s="3"/>
      <c r="PR256" s="3"/>
      <c r="PS256" s="3"/>
      <c r="PT256" s="3"/>
      <c r="PU256" s="3"/>
      <c r="PV256" s="3"/>
      <c r="PW256" s="3"/>
      <c r="PX256" s="3"/>
      <c r="PY256" s="3"/>
      <c r="PZ256" s="3"/>
      <c r="QA256" s="3"/>
      <c r="QB256" s="3"/>
      <c r="QC256" s="3"/>
      <c r="QD256" s="3"/>
      <c r="QE256" s="3"/>
      <c r="QF256" s="3"/>
      <c r="QG256" s="3"/>
      <c r="QH256" s="3"/>
      <c r="QI256" s="3"/>
      <c r="QJ256" s="3"/>
      <c r="QK256" s="3"/>
      <c r="QL256" s="3"/>
      <c r="QM256" s="3"/>
      <c r="QN256" s="3"/>
      <c r="QO256" s="3"/>
      <c r="QP256" s="3"/>
      <c r="QQ256" s="3"/>
      <c r="QR256" s="3"/>
      <c r="QS256" s="3"/>
      <c r="QT256" s="3"/>
      <c r="QU256" s="3"/>
      <c r="QV256" s="3"/>
      <c r="QW256" s="3"/>
      <c r="QX256" s="3"/>
      <c r="QY256" s="3"/>
      <c r="QZ256" s="3"/>
      <c r="RA256" s="3"/>
      <c r="RB256" s="3"/>
      <c r="RC256" s="3"/>
      <c r="RD256" s="3"/>
      <c r="RE256" s="3"/>
      <c r="RF256" s="3"/>
      <c r="RG256" s="3"/>
      <c r="RH256" s="3"/>
      <c r="RI256" s="3"/>
      <c r="RJ256" s="3"/>
      <c r="RK256" s="3"/>
      <c r="RL256" s="3"/>
      <c r="RM256" s="3"/>
      <c r="RN256" s="3"/>
      <c r="RO256" s="3"/>
      <c r="RP256" s="3"/>
      <c r="RQ256" s="3"/>
      <c r="RR256" s="3"/>
      <c r="RS256" s="3"/>
      <c r="RT256" s="3"/>
      <c r="RU256" s="3"/>
      <c r="RV256" s="3"/>
      <c r="RW256" s="3"/>
      <c r="RX256" s="3"/>
      <c r="RY256" s="3"/>
      <c r="RZ256" s="3"/>
      <c r="SA256" s="3"/>
      <c r="SB256" s="3"/>
      <c r="SC256" s="3"/>
      <c r="SD256" s="3"/>
      <c r="SE256" s="3"/>
      <c r="SF256" s="3"/>
      <c r="SG256" s="3"/>
      <c r="SH256" s="3"/>
      <c r="SI256" s="3"/>
      <c r="SJ256" s="3"/>
      <c r="SK256" s="3"/>
      <c r="SL256" s="3"/>
      <c r="SM256" s="3"/>
      <c r="SN256" s="3"/>
      <c r="SO256" s="3"/>
      <c r="SP256" s="3"/>
      <c r="SQ256" s="3"/>
      <c r="SR256" s="3"/>
      <c r="SS256" s="3"/>
      <c r="ST256" s="3"/>
      <c r="SU256" s="3"/>
      <c r="SV256" s="3"/>
      <c r="SW256" s="3"/>
      <c r="SX256" s="3"/>
      <c r="SY256" s="3"/>
      <c r="SZ256" s="3"/>
      <c r="TA256" s="3"/>
      <c r="TB256" s="3"/>
      <c r="TC256" s="3"/>
      <c r="TD256" s="3"/>
      <c r="TE256" s="3"/>
      <c r="TF256" s="3"/>
      <c r="TG256" s="3"/>
      <c r="TH256" s="3"/>
      <c r="TI256" s="3"/>
      <c r="TJ256" s="3"/>
      <c r="TK256" s="3"/>
      <c r="TL256" s="3"/>
      <c r="TM256" s="3"/>
      <c r="TN256" s="3"/>
      <c r="TO256" s="3"/>
      <c r="TP256" s="3"/>
      <c r="TQ256" s="3"/>
      <c r="TR256" s="3"/>
      <c r="TS256" s="3"/>
      <c r="TT256" s="3"/>
      <c r="TU256" s="3"/>
      <c r="TV256" s="3"/>
      <c r="TW256" s="3"/>
      <c r="TX256" s="3"/>
      <c r="TY256" s="3"/>
      <c r="TZ256" s="3"/>
      <c r="UA256" s="3"/>
      <c r="UB256" s="3"/>
      <c r="UC256" s="3"/>
      <c r="UD256" s="3"/>
      <c r="UE256" s="3"/>
      <c r="UF256" s="3"/>
      <c r="UG256" s="3"/>
      <c r="UH256" s="3"/>
      <c r="UI256" s="3"/>
      <c r="UJ256" s="3"/>
      <c r="UK256" s="3"/>
      <c r="UL256" s="3"/>
      <c r="UM256" s="3"/>
      <c r="UN256" s="3"/>
      <c r="UO256" s="3"/>
      <c r="UP256" s="3"/>
      <c r="UQ256" s="3"/>
      <c r="UR256" s="3"/>
      <c r="US256" s="3"/>
      <c r="UT256" s="3"/>
      <c r="UU256" s="3"/>
      <c r="UV256" s="3"/>
      <c r="UW256" s="3"/>
      <c r="UX256" s="3"/>
      <c r="UY256" s="3"/>
      <c r="UZ256" s="3"/>
      <c r="VA256" s="3"/>
      <c r="VB256" s="3"/>
      <c r="VC256" s="3"/>
      <c r="VD256" s="3"/>
      <c r="VE256" s="3"/>
      <c r="VF256" s="3"/>
      <c r="VG256" s="3"/>
      <c r="VH256" s="3"/>
      <c r="VI256" s="3"/>
      <c r="VJ256" s="3"/>
      <c r="VK256" s="3"/>
      <c r="VL256" s="3"/>
      <c r="VM256" s="3"/>
      <c r="VN256" s="3"/>
      <c r="VO256" s="3"/>
      <c r="VP256" s="3"/>
      <c r="VQ256" s="3"/>
      <c r="VR256" s="3"/>
      <c r="VS256" s="3"/>
      <c r="VT256" s="3"/>
      <c r="VU256" s="3"/>
      <c r="VV256" s="3"/>
      <c r="VW256" s="3"/>
      <c r="VX256" s="3"/>
      <c r="VY256" s="3"/>
      <c r="VZ256" s="3"/>
      <c r="WA256" s="3"/>
      <c r="WB256" s="3"/>
      <c r="WC256" s="3"/>
      <c r="WD256" s="3"/>
      <c r="WE256" s="3"/>
      <c r="WF256" s="3"/>
      <c r="WG256" s="3"/>
      <c r="WH256" s="3"/>
      <c r="WI256" s="3"/>
      <c r="WJ256" s="3"/>
      <c r="WK256" s="3"/>
      <c r="WL256" s="3"/>
      <c r="WM256" s="3"/>
      <c r="WN256" s="3"/>
      <c r="WO256" s="3"/>
      <c r="WP256" s="3"/>
      <c r="WQ256" s="3"/>
      <c r="WR256" s="3"/>
      <c r="WS256" s="3"/>
      <c r="WT256" s="3"/>
      <c r="WU256" s="3"/>
      <c r="WV256" s="3"/>
      <c r="WW256" s="3"/>
      <c r="WX256" s="3"/>
      <c r="WY256" s="3"/>
      <c r="WZ256" s="3"/>
      <c r="XA256" s="3"/>
      <c r="XB256" s="3"/>
      <c r="XC256" s="3"/>
      <c r="XD256" s="3"/>
      <c r="XE256" s="3"/>
      <c r="XF256" s="3"/>
      <c r="XG256" s="3"/>
      <c r="XH256" s="3"/>
      <c r="XI256" s="3"/>
      <c r="XJ256" s="3"/>
      <c r="XK256" s="3"/>
      <c r="XL256" s="3"/>
      <c r="XM256" s="3"/>
      <c r="XN256" s="3"/>
      <c r="XO256" s="3"/>
      <c r="XP256" s="3"/>
      <c r="XQ256" s="3"/>
      <c r="XR256" s="3"/>
      <c r="XS256" s="3"/>
      <c r="XT256" s="3"/>
      <c r="XU256" s="3"/>
      <c r="XV256" s="3"/>
      <c r="XW256" s="3"/>
      <c r="XX256" s="3"/>
      <c r="XY256" s="3"/>
      <c r="XZ256" s="3"/>
      <c r="YA256" s="3"/>
      <c r="YB256" s="3"/>
      <c r="YC256" s="3"/>
      <c r="YD256" s="3"/>
      <c r="YE256" s="3"/>
      <c r="YF256" s="3"/>
      <c r="YG256" s="3"/>
      <c r="YH256" s="3"/>
      <c r="YI256" s="3"/>
      <c r="YJ256" s="3"/>
      <c r="YK256" s="3"/>
      <c r="YL256" s="3"/>
      <c r="YM256" s="3"/>
      <c r="YN256" s="3"/>
      <c r="YO256" s="3"/>
      <c r="YP256" s="3"/>
      <c r="YQ256" s="3"/>
      <c r="YR256" s="3"/>
      <c r="YS256" s="3"/>
      <c r="YT256" s="3"/>
      <c r="YU256" s="3"/>
      <c r="YV256" s="3"/>
      <c r="YW256" s="3"/>
      <c r="YX256" s="3"/>
      <c r="YY256" s="3"/>
      <c r="YZ256" s="3"/>
      <c r="ZA256" s="3"/>
      <c r="ZB256" s="3"/>
      <c r="ZC256" s="3"/>
      <c r="ZD256" s="3"/>
      <c r="ZE256" s="3"/>
      <c r="ZF256" s="3"/>
      <c r="ZG256" s="3"/>
      <c r="ZH256" s="3"/>
      <c r="ZI256" s="3"/>
      <c r="ZJ256" s="3"/>
      <c r="ZK256" s="3"/>
      <c r="ZL256" s="3"/>
      <c r="ZM256" s="3"/>
      <c r="ZN256" s="3"/>
      <c r="ZO256" s="3"/>
      <c r="ZP256" s="3"/>
      <c r="ZQ256" s="3"/>
      <c r="ZR256" s="3"/>
      <c r="ZS256" s="3"/>
      <c r="ZT256" s="3"/>
      <c r="ZU256" s="3"/>
      <c r="ZV256" s="3"/>
      <c r="ZW256" s="3"/>
      <c r="ZX256" s="3"/>
      <c r="ZY256" s="3"/>
      <c r="ZZ256" s="3"/>
      <c r="AAA256" s="3"/>
      <c r="AAB256" s="3"/>
      <c r="AAC256" s="3"/>
      <c r="AAD256" s="3"/>
      <c r="AAE256" s="3"/>
      <c r="AAF256" s="3"/>
      <c r="AAG256" s="3"/>
      <c r="AAH256" s="3"/>
      <c r="AAI256" s="3"/>
      <c r="AAJ256" s="3"/>
      <c r="AAK256" s="3"/>
      <c r="AAL256" s="3"/>
      <c r="AAM256" s="3"/>
      <c r="AAN256" s="3"/>
      <c r="AAO256" s="3"/>
      <c r="AAP256" s="3"/>
      <c r="AAQ256" s="3"/>
      <c r="AAR256" s="3"/>
      <c r="AAS256" s="3"/>
      <c r="AAT256" s="3"/>
      <c r="AAU256" s="3"/>
      <c r="AAV256" s="3"/>
      <c r="AAW256" s="3"/>
      <c r="AAX256" s="3"/>
      <c r="AAY256" s="3"/>
      <c r="AAZ256" s="3"/>
      <c r="ABA256" s="3"/>
      <c r="ABB256" s="3"/>
      <c r="ABC256" s="3"/>
      <c r="ABD256" s="3"/>
      <c r="ABE256" s="3"/>
      <c r="ABF256" s="3"/>
      <c r="ABG256" s="3"/>
      <c r="ABH256" s="3"/>
    </row>
    <row r="257" spans="1:736" s="2" customFormat="1" ht="128.25">
      <c r="A257" s="92" t="s">
        <v>1096</v>
      </c>
      <c r="B257" s="93" t="s">
        <v>841</v>
      </c>
      <c r="C257" s="87" t="s">
        <v>885</v>
      </c>
      <c r="D257" s="87" t="s">
        <v>888</v>
      </c>
      <c r="E257" s="174" t="s">
        <v>889</v>
      </c>
      <c r="F257" s="93" t="s">
        <v>320</v>
      </c>
      <c r="G257" s="93" t="s">
        <v>318</v>
      </c>
      <c r="H257" s="135">
        <v>3</v>
      </c>
      <c r="I257" s="90">
        <v>3</v>
      </c>
      <c r="J257" s="90">
        <v>1</v>
      </c>
      <c r="K257" s="136">
        <f t="shared" si="26"/>
        <v>2.3333333333333335</v>
      </c>
      <c r="L257" s="91" t="str">
        <f t="shared" si="27"/>
        <v>MEDIA</v>
      </c>
      <c r="M257" s="94" t="s">
        <v>284</v>
      </c>
      <c r="N257" s="180" t="s">
        <v>1108</v>
      </c>
      <c r="O257" s="180" t="s">
        <v>1141</v>
      </c>
      <c r="P257" s="180" t="s">
        <v>1138</v>
      </c>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c r="FV257" s="3"/>
      <c r="FW257" s="3"/>
      <c r="FX257" s="3"/>
      <c r="FY257" s="3"/>
      <c r="FZ257" s="3"/>
      <c r="GA257" s="3"/>
      <c r="GB257" s="3"/>
      <c r="GC257" s="3"/>
      <c r="GD257" s="3"/>
      <c r="GE257" s="3"/>
      <c r="GF257" s="3"/>
      <c r="GG257" s="3"/>
      <c r="GH257" s="3"/>
      <c r="GI257" s="3"/>
      <c r="GJ257" s="3"/>
      <c r="GK257" s="3"/>
      <c r="GL257" s="3"/>
      <c r="GM257" s="3"/>
      <c r="GN257" s="3"/>
      <c r="GO257" s="3"/>
      <c r="GP257" s="3"/>
      <c r="GQ257" s="3"/>
      <c r="GR257" s="3"/>
      <c r="GS257" s="3"/>
      <c r="GT257" s="3"/>
      <c r="GU257" s="3"/>
      <c r="GV257" s="3"/>
      <c r="GW257" s="3"/>
      <c r="GX257" s="3"/>
      <c r="GY257" s="3"/>
      <c r="GZ257" s="3"/>
      <c r="HA257" s="3"/>
      <c r="HB257" s="3"/>
      <c r="HC257" s="3"/>
      <c r="HD257" s="3"/>
      <c r="HE257" s="3"/>
      <c r="HF257" s="3"/>
      <c r="HG257" s="3"/>
      <c r="HH257" s="3"/>
      <c r="HI257" s="3"/>
      <c r="HJ257" s="3"/>
      <c r="HK257" s="3"/>
      <c r="HL257" s="3"/>
      <c r="HM257" s="3"/>
      <c r="HN257" s="3"/>
      <c r="HO257" s="3"/>
      <c r="HP257" s="3"/>
      <c r="HQ257" s="3"/>
      <c r="HR257" s="3"/>
      <c r="HS257" s="3"/>
      <c r="HT257" s="3"/>
      <c r="HU257" s="3"/>
      <c r="HV257" s="3"/>
      <c r="HW257" s="3"/>
      <c r="HX257" s="3"/>
      <c r="HY257" s="3"/>
      <c r="HZ257" s="3"/>
      <c r="IA257" s="3"/>
      <c r="IB257" s="3"/>
      <c r="IC257" s="3"/>
      <c r="ID257" s="3"/>
      <c r="IE257" s="3"/>
      <c r="IF257" s="3"/>
      <c r="IG257" s="3"/>
      <c r="IH257" s="3"/>
      <c r="II257" s="3"/>
      <c r="IJ257" s="3"/>
      <c r="IK257" s="3"/>
      <c r="IL257" s="3"/>
      <c r="IM257" s="3"/>
      <c r="IN257" s="3"/>
      <c r="IO257" s="3"/>
      <c r="IP257" s="3"/>
      <c r="IQ257" s="3"/>
      <c r="IR257" s="3"/>
      <c r="IS257" s="3"/>
      <c r="IT257" s="3"/>
      <c r="IU257" s="3"/>
      <c r="IV257" s="3"/>
      <c r="IW257" s="3"/>
      <c r="IX257" s="3"/>
      <c r="IY257" s="3"/>
      <c r="IZ257" s="3"/>
      <c r="JA257" s="3"/>
      <c r="JB257" s="3"/>
      <c r="JC257" s="3"/>
      <c r="JD257" s="3"/>
      <c r="JE257" s="3"/>
      <c r="JF257" s="3"/>
      <c r="JG257" s="3"/>
      <c r="JH257" s="3"/>
      <c r="JI257" s="3"/>
      <c r="JJ257" s="3"/>
      <c r="JK257" s="3"/>
      <c r="JL257" s="3"/>
      <c r="JM257" s="3"/>
      <c r="JN257" s="3"/>
      <c r="JO257" s="3"/>
      <c r="JP257" s="3"/>
      <c r="JQ257" s="3"/>
      <c r="JR257" s="3"/>
      <c r="JS257" s="3"/>
      <c r="JT257" s="3"/>
      <c r="JU257" s="3"/>
      <c r="JV257" s="3"/>
      <c r="JW257" s="3"/>
      <c r="JX257" s="3"/>
      <c r="JY257" s="3"/>
      <c r="JZ257" s="3"/>
      <c r="KA257" s="3"/>
      <c r="KB257" s="3"/>
      <c r="KC257" s="3"/>
      <c r="KD257" s="3"/>
      <c r="KE257" s="3"/>
      <c r="KF257" s="3"/>
      <c r="KG257" s="3"/>
      <c r="KH257" s="3"/>
      <c r="KI257" s="3"/>
      <c r="KJ257" s="3"/>
      <c r="KK257" s="3"/>
      <c r="KL257" s="3"/>
      <c r="KM257" s="3"/>
      <c r="KN257" s="3"/>
      <c r="KO257" s="3"/>
      <c r="KP257" s="3"/>
      <c r="KQ257" s="3"/>
      <c r="KR257" s="3"/>
      <c r="KS257" s="3"/>
      <c r="KT257" s="3"/>
      <c r="KU257" s="3"/>
      <c r="KV257" s="3"/>
      <c r="KW257" s="3"/>
      <c r="KX257" s="3"/>
      <c r="KY257" s="3"/>
      <c r="KZ257" s="3"/>
      <c r="LA257" s="3"/>
      <c r="LB257" s="3"/>
      <c r="LC257" s="3"/>
      <c r="LD257" s="3"/>
      <c r="LE257" s="3"/>
      <c r="LF257" s="3"/>
      <c r="LG257" s="3"/>
      <c r="LH257" s="3"/>
      <c r="LI257" s="3"/>
      <c r="LJ257" s="3"/>
      <c r="LK257" s="3"/>
      <c r="LL257" s="3"/>
      <c r="LM257" s="3"/>
      <c r="LN257" s="3"/>
      <c r="LO257" s="3"/>
      <c r="LP257" s="3"/>
      <c r="LQ257" s="3"/>
      <c r="LR257" s="3"/>
      <c r="LS257" s="3"/>
      <c r="LT257" s="3"/>
      <c r="LU257" s="3"/>
      <c r="LV257" s="3"/>
      <c r="LW257" s="3"/>
      <c r="LX257" s="3"/>
      <c r="LY257" s="3"/>
      <c r="LZ257" s="3"/>
      <c r="MA257" s="3"/>
      <c r="MB257" s="3"/>
      <c r="MC257" s="3"/>
      <c r="MD257" s="3"/>
      <c r="ME257" s="3"/>
      <c r="MF257" s="3"/>
      <c r="MG257" s="3"/>
      <c r="MH257" s="3"/>
      <c r="MI257" s="3"/>
      <c r="MJ257" s="3"/>
      <c r="MK257" s="3"/>
      <c r="ML257" s="3"/>
      <c r="MM257" s="3"/>
      <c r="MN257" s="3"/>
      <c r="MO257" s="3"/>
      <c r="MP257" s="3"/>
      <c r="MQ257" s="3"/>
      <c r="MR257" s="3"/>
      <c r="MS257" s="3"/>
      <c r="MT257" s="3"/>
      <c r="MU257" s="3"/>
      <c r="MV257" s="3"/>
      <c r="MW257" s="3"/>
      <c r="MX257" s="3"/>
      <c r="MY257" s="3"/>
      <c r="MZ257" s="3"/>
      <c r="NA257" s="3"/>
      <c r="NB257" s="3"/>
      <c r="NC257" s="3"/>
      <c r="ND257" s="3"/>
      <c r="NE257" s="3"/>
      <c r="NF257" s="3"/>
      <c r="NG257" s="3"/>
      <c r="NH257" s="3"/>
      <c r="NI257" s="3"/>
      <c r="NJ257" s="3"/>
      <c r="NK257" s="3"/>
      <c r="NL257" s="3"/>
      <c r="NM257" s="3"/>
      <c r="NN257" s="3"/>
      <c r="NO257" s="3"/>
      <c r="NP257" s="3"/>
      <c r="NQ257" s="3"/>
      <c r="NR257" s="3"/>
      <c r="NS257" s="3"/>
      <c r="NT257" s="3"/>
      <c r="NU257" s="3"/>
      <c r="NV257" s="3"/>
      <c r="NW257" s="3"/>
      <c r="NX257" s="3"/>
      <c r="NY257" s="3"/>
      <c r="NZ257" s="3"/>
      <c r="OA257" s="3"/>
      <c r="OB257" s="3"/>
      <c r="OC257" s="3"/>
      <c r="OD257" s="3"/>
      <c r="OE257" s="3"/>
      <c r="OF257" s="3"/>
      <c r="OG257" s="3"/>
      <c r="OH257" s="3"/>
      <c r="OI257" s="3"/>
      <c r="OJ257" s="3"/>
      <c r="OK257" s="3"/>
      <c r="OL257" s="3"/>
      <c r="OM257" s="3"/>
      <c r="ON257" s="3"/>
      <c r="OO257" s="3"/>
      <c r="OP257" s="3"/>
      <c r="OQ257" s="3"/>
      <c r="OR257" s="3"/>
      <c r="OS257" s="3"/>
      <c r="OT257" s="3"/>
      <c r="OU257" s="3"/>
      <c r="OV257" s="3"/>
      <c r="OW257" s="3"/>
      <c r="OX257" s="3"/>
      <c r="OY257" s="3"/>
      <c r="OZ257" s="3"/>
      <c r="PA257" s="3"/>
      <c r="PB257" s="3"/>
      <c r="PC257" s="3"/>
      <c r="PD257" s="3"/>
      <c r="PE257" s="3"/>
      <c r="PF257" s="3"/>
      <c r="PG257" s="3"/>
      <c r="PH257" s="3"/>
      <c r="PI257" s="3"/>
      <c r="PJ257" s="3"/>
      <c r="PK257" s="3"/>
      <c r="PL257" s="3"/>
      <c r="PM257" s="3"/>
      <c r="PN257" s="3"/>
      <c r="PO257" s="3"/>
      <c r="PP257" s="3"/>
      <c r="PQ257" s="3"/>
      <c r="PR257" s="3"/>
      <c r="PS257" s="3"/>
      <c r="PT257" s="3"/>
      <c r="PU257" s="3"/>
      <c r="PV257" s="3"/>
      <c r="PW257" s="3"/>
      <c r="PX257" s="3"/>
      <c r="PY257" s="3"/>
      <c r="PZ257" s="3"/>
      <c r="QA257" s="3"/>
      <c r="QB257" s="3"/>
      <c r="QC257" s="3"/>
      <c r="QD257" s="3"/>
      <c r="QE257" s="3"/>
      <c r="QF257" s="3"/>
      <c r="QG257" s="3"/>
      <c r="QH257" s="3"/>
      <c r="QI257" s="3"/>
      <c r="QJ257" s="3"/>
      <c r="QK257" s="3"/>
      <c r="QL257" s="3"/>
      <c r="QM257" s="3"/>
      <c r="QN257" s="3"/>
      <c r="QO257" s="3"/>
      <c r="QP257" s="3"/>
      <c r="QQ257" s="3"/>
      <c r="QR257" s="3"/>
      <c r="QS257" s="3"/>
      <c r="QT257" s="3"/>
      <c r="QU257" s="3"/>
      <c r="QV257" s="3"/>
      <c r="QW257" s="3"/>
      <c r="QX257" s="3"/>
      <c r="QY257" s="3"/>
      <c r="QZ257" s="3"/>
      <c r="RA257" s="3"/>
      <c r="RB257" s="3"/>
      <c r="RC257" s="3"/>
      <c r="RD257" s="3"/>
      <c r="RE257" s="3"/>
      <c r="RF257" s="3"/>
      <c r="RG257" s="3"/>
      <c r="RH257" s="3"/>
      <c r="RI257" s="3"/>
      <c r="RJ257" s="3"/>
      <c r="RK257" s="3"/>
      <c r="RL257" s="3"/>
      <c r="RM257" s="3"/>
      <c r="RN257" s="3"/>
      <c r="RO257" s="3"/>
      <c r="RP257" s="3"/>
      <c r="RQ257" s="3"/>
      <c r="RR257" s="3"/>
      <c r="RS257" s="3"/>
      <c r="RT257" s="3"/>
      <c r="RU257" s="3"/>
      <c r="RV257" s="3"/>
      <c r="RW257" s="3"/>
      <c r="RX257" s="3"/>
      <c r="RY257" s="3"/>
      <c r="RZ257" s="3"/>
      <c r="SA257" s="3"/>
      <c r="SB257" s="3"/>
      <c r="SC257" s="3"/>
      <c r="SD257" s="3"/>
      <c r="SE257" s="3"/>
      <c r="SF257" s="3"/>
      <c r="SG257" s="3"/>
      <c r="SH257" s="3"/>
      <c r="SI257" s="3"/>
      <c r="SJ257" s="3"/>
      <c r="SK257" s="3"/>
      <c r="SL257" s="3"/>
      <c r="SM257" s="3"/>
      <c r="SN257" s="3"/>
      <c r="SO257" s="3"/>
      <c r="SP257" s="3"/>
      <c r="SQ257" s="3"/>
      <c r="SR257" s="3"/>
      <c r="SS257" s="3"/>
      <c r="ST257" s="3"/>
      <c r="SU257" s="3"/>
      <c r="SV257" s="3"/>
      <c r="SW257" s="3"/>
      <c r="SX257" s="3"/>
      <c r="SY257" s="3"/>
      <c r="SZ257" s="3"/>
      <c r="TA257" s="3"/>
      <c r="TB257" s="3"/>
      <c r="TC257" s="3"/>
      <c r="TD257" s="3"/>
      <c r="TE257" s="3"/>
      <c r="TF257" s="3"/>
      <c r="TG257" s="3"/>
      <c r="TH257" s="3"/>
      <c r="TI257" s="3"/>
      <c r="TJ257" s="3"/>
      <c r="TK257" s="3"/>
      <c r="TL257" s="3"/>
      <c r="TM257" s="3"/>
      <c r="TN257" s="3"/>
      <c r="TO257" s="3"/>
      <c r="TP257" s="3"/>
      <c r="TQ257" s="3"/>
      <c r="TR257" s="3"/>
      <c r="TS257" s="3"/>
      <c r="TT257" s="3"/>
      <c r="TU257" s="3"/>
      <c r="TV257" s="3"/>
      <c r="TW257" s="3"/>
      <c r="TX257" s="3"/>
      <c r="TY257" s="3"/>
      <c r="TZ257" s="3"/>
      <c r="UA257" s="3"/>
      <c r="UB257" s="3"/>
      <c r="UC257" s="3"/>
      <c r="UD257" s="3"/>
      <c r="UE257" s="3"/>
      <c r="UF257" s="3"/>
      <c r="UG257" s="3"/>
      <c r="UH257" s="3"/>
      <c r="UI257" s="3"/>
      <c r="UJ257" s="3"/>
      <c r="UK257" s="3"/>
      <c r="UL257" s="3"/>
      <c r="UM257" s="3"/>
      <c r="UN257" s="3"/>
      <c r="UO257" s="3"/>
      <c r="UP257" s="3"/>
      <c r="UQ257" s="3"/>
      <c r="UR257" s="3"/>
      <c r="US257" s="3"/>
      <c r="UT257" s="3"/>
      <c r="UU257" s="3"/>
      <c r="UV257" s="3"/>
      <c r="UW257" s="3"/>
      <c r="UX257" s="3"/>
      <c r="UY257" s="3"/>
      <c r="UZ257" s="3"/>
      <c r="VA257" s="3"/>
      <c r="VB257" s="3"/>
      <c r="VC257" s="3"/>
      <c r="VD257" s="3"/>
      <c r="VE257" s="3"/>
      <c r="VF257" s="3"/>
      <c r="VG257" s="3"/>
      <c r="VH257" s="3"/>
      <c r="VI257" s="3"/>
      <c r="VJ257" s="3"/>
      <c r="VK257" s="3"/>
      <c r="VL257" s="3"/>
      <c r="VM257" s="3"/>
      <c r="VN257" s="3"/>
      <c r="VO257" s="3"/>
      <c r="VP257" s="3"/>
      <c r="VQ257" s="3"/>
      <c r="VR257" s="3"/>
      <c r="VS257" s="3"/>
      <c r="VT257" s="3"/>
      <c r="VU257" s="3"/>
      <c r="VV257" s="3"/>
      <c r="VW257" s="3"/>
      <c r="VX257" s="3"/>
      <c r="VY257" s="3"/>
      <c r="VZ257" s="3"/>
      <c r="WA257" s="3"/>
      <c r="WB257" s="3"/>
      <c r="WC257" s="3"/>
      <c r="WD257" s="3"/>
      <c r="WE257" s="3"/>
      <c r="WF257" s="3"/>
      <c r="WG257" s="3"/>
      <c r="WH257" s="3"/>
      <c r="WI257" s="3"/>
      <c r="WJ257" s="3"/>
      <c r="WK257" s="3"/>
      <c r="WL257" s="3"/>
      <c r="WM257" s="3"/>
      <c r="WN257" s="3"/>
      <c r="WO257" s="3"/>
      <c r="WP257" s="3"/>
      <c r="WQ257" s="3"/>
      <c r="WR257" s="3"/>
      <c r="WS257" s="3"/>
      <c r="WT257" s="3"/>
      <c r="WU257" s="3"/>
      <c r="WV257" s="3"/>
      <c r="WW257" s="3"/>
      <c r="WX257" s="3"/>
      <c r="WY257" s="3"/>
      <c r="WZ257" s="3"/>
      <c r="XA257" s="3"/>
      <c r="XB257" s="3"/>
      <c r="XC257" s="3"/>
      <c r="XD257" s="3"/>
      <c r="XE257" s="3"/>
      <c r="XF257" s="3"/>
      <c r="XG257" s="3"/>
      <c r="XH257" s="3"/>
      <c r="XI257" s="3"/>
      <c r="XJ257" s="3"/>
      <c r="XK257" s="3"/>
      <c r="XL257" s="3"/>
      <c r="XM257" s="3"/>
      <c r="XN257" s="3"/>
      <c r="XO257" s="3"/>
      <c r="XP257" s="3"/>
      <c r="XQ257" s="3"/>
      <c r="XR257" s="3"/>
      <c r="XS257" s="3"/>
      <c r="XT257" s="3"/>
      <c r="XU257" s="3"/>
      <c r="XV257" s="3"/>
      <c r="XW257" s="3"/>
      <c r="XX257" s="3"/>
      <c r="XY257" s="3"/>
      <c r="XZ257" s="3"/>
      <c r="YA257" s="3"/>
      <c r="YB257" s="3"/>
      <c r="YC257" s="3"/>
      <c r="YD257" s="3"/>
      <c r="YE257" s="3"/>
      <c r="YF257" s="3"/>
      <c r="YG257" s="3"/>
      <c r="YH257" s="3"/>
      <c r="YI257" s="3"/>
      <c r="YJ257" s="3"/>
      <c r="YK257" s="3"/>
      <c r="YL257" s="3"/>
      <c r="YM257" s="3"/>
      <c r="YN257" s="3"/>
      <c r="YO257" s="3"/>
      <c r="YP257" s="3"/>
      <c r="YQ257" s="3"/>
      <c r="YR257" s="3"/>
      <c r="YS257" s="3"/>
      <c r="YT257" s="3"/>
      <c r="YU257" s="3"/>
      <c r="YV257" s="3"/>
      <c r="YW257" s="3"/>
      <c r="YX257" s="3"/>
      <c r="YY257" s="3"/>
      <c r="YZ257" s="3"/>
      <c r="ZA257" s="3"/>
      <c r="ZB257" s="3"/>
      <c r="ZC257" s="3"/>
      <c r="ZD257" s="3"/>
      <c r="ZE257" s="3"/>
      <c r="ZF257" s="3"/>
      <c r="ZG257" s="3"/>
      <c r="ZH257" s="3"/>
      <c r="ZI257" s="3"/>
      <c r="ZJ257" s="3"/>
      <c r="ZK257" s="3"/>
      <c r="ZL257" s="3"/>
      <c r="ZM257" s="3"/>
      <c r="ZN257" s="3"/>
      <c r="ZO257" s="3"/>
      <c r="ZP257" s="3"/>
      <c r="ZQ257" s="3"/>
      <c r="ZR257" s="3"/>
      <c r="ZS257" s="3"/>
      <c r="ZT257" s="3"/>
      <c r="ZU257" s="3"/>
      <c r="ZV257" s="3"/>
      <c r="ZW257" s="3"/>
      <c r="ZX257" s="3"/>
      <c r="ZY257" s="3"/>
      <c r="ZZ257" s="3"/>
      <c r="AAA257" s="3"/>
      <c r="AAB257" s="3"/>
      <c r="AAC257" s="3"/>
      <c r="AAD257" s="3"/>
      <c r="AAE257" s="3"/>
      <c r="AAF257" s="3"/>
      <c r="AAG257" s="3"/>
      <c r="AAH257" s="3"/>
      <c r="AAI257" s="3"/>
      <c r="AAJ257" s="3"/>
      <c r="AAK257" s="3"/>
      <c r="AAL257" s="3"/>
      <c r="AAM257" s="3"/>
      <c r="AAN257" s="3"/>
      <c r="AAO257" s="3"/>
      <c r="AAP257" s="3"/>
      <c r="AAQ257" s="3"/>
      <c r="AAR257" s="3"/>
      <c r="AAS257" s="3"/>
      <c r="AAT257" s="3"/>
      <c r="AAU257" s="3"/>
      <c r="AAV257" s="3"/>
      <c r="AAW257" s="3"/>
      <c r="AAX257" s="3"/>
      <c r="AAY257" s="3"/>
      <c r="AAZ257" s="3"/>
      <c r="ABA257" s="3"/>
      <c r="ABB257" s="3"/>
      <c r="ABC257" s="3"/>
      <c r="ABD257" s="3"/>
      <c r="ABE257" s="3"/>
      <c r="ABF257" s="3"/>
      <c r="ABG257" s="3"/>
      <c r="ABH257" s="3"/>
    </row>
    <row r="258" spans="1:736" s="2" customFormat="1" ht="71.25">
      <c r="A258" s="92" t="s">
        <v>1097</v>
      </c>
      <c r="B258" s="93" t="s">
        <v>841</v>
      </c>
      <c r="C258" s="87" t="s">
        <v>885</v>
      </c>
      <c r="D258" s="87" t="s">
        <v>890</v>
      </c>
      <c r="E258" s="174" t="s">
        <v>891</v>
      </c>
      <c r="F258" s="93" t="s">
        <v>320</v>
      </c>
      <c r="G258" s="93" t="s">
        <v>318</v>
      </c>
      <c r="H258" s="135">
        <v>3</v>
      </c>
      <c r="I258" s="90">
        <v>3</v>
      </c>
      <c r="J258" s="90">
        <v>1</v>
      </c>
      <c r="K258" s="136">
        <f t="shared" si="26"/>
        <v>2.3333333333333335</v>
      </c>
      <c r="L258" s="91" t="str">
        <f t="shared" si="27"/>
        <v>MEDIA</v>
      </c>
      <c r="M258" s="94" t="s">
        <v>284</v>
      </c>
      <c r="N258" s="180" t="s">
        <v>1108</v>
      </c>
      <c r="O258" s="180" t="s">
        <v>1141</v>
      </c>
      <c r="P258" s="180" t="s">
        <v>1138</v>
      </c>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c r="FV258" s="3"/>
      <c r="FW258" s="3"/>
      <c r="FX258" s="3"/>
      <c r="FY258" s="3"/>
      <c r="FZ258" s="3"/>
      <c r="GA258" s="3"/>
      <c r="GB258" s="3"/>
      <c r="GC258" s="3"/>
      <c r="GD258" s="3"/>
      <c r="GE258" s="3"/>
      <c r="GF258" s="3"/>
      <c r="GG258" s="3"/>
      <c r="GH258" s="3"/>
      <c r="GI258" s="3"/>
      <c r="GJ258" s="3"/>
      <c r="GK258" s="3"/>
      <c r="GL258" s="3"/>
      <c r="GM258" s="3"/>
      <c r="GN258" s="3"/>
      <c r="GO258" s="3"/>
      <c r="GP258" s="3"/>
      <c r="GQ258" s="3"/>
      <c r="GR258" s="3"/>
      <c r="GS258" s="3"/>
      <c r="GT258" s="3"/>
      <c r="GU258" s="3"/>
      <c r="GV258" s="3"/>
      <c r="GW258" s="3"/>
      <c r="GX258" s="3"/>
      <c r="GY258" s="3"/>
      <c r="GZ258" s="3"/>
      <c r="HA258" s="3"/>
      <c r="HB258" s="3"/>
      <c r="HC258" s="3"/>
      <c r="HD258" s="3"/>
      <c r="HE258" s="3"/>
      <c r="HF258" s="3"/>
      <c r="HG258" s="3"/>
      <c r="HH258" s="3"/>
      <c r="HI258" s="3"/>
      <c r="HJ258" s="3"/>
      <c r="HK258" s="3"/>
      <c r="HL258" s="3"/>
      <c r="HM258" s="3"/>
      <c r="HN258" s="3"/>
      <c r="HO258" s="3"/>
      <c r="HP258" s="3"/>
      <c r="HQ258" s="3"/>
      <c r="HR258" s="3"/>
      <c r="HS258" s="3"/>
      <c r="HT258" s="3"/>
      <c r="HU258" s="3"/>
      <c r="HV258" s="3"/>
      <c r="HW258" s="3"/>
      <c r="HX258" s="3"/>
      <c r="HY258" s="3"/>
      <c r="HZ258" s="3"/>
      <c r="IA258" s="3"/>
      <c r="IB258" s="3"/>
      <c r="IC258" s="3"/>
      <c r="ID258" s="3"/>
      <c r="IE258" s="3"/>
      <c r="IF258" s="3"/>
      <c r="IG258" s="3"/>
      <c r="IH258" s="3"/>
      <c r="II258" s="3"/>
      <c r="IJ258" s="3"/>
      <c r="IK258" s="3"/>
      <c r="IL258" s="3"/>
      <c r="IM258" s="3"/>
      <c r="IN258" s="3"/>
      <c r="IO258" s="3"/>
      <c r="IP258" s="3"/>
      <c r="IQ258" s="3"/>
      <c r="IR258" s="3"/>
      <c r="IS258" s="3"/>
      <c r="IT258" s="3"/>
      <c r="IU258" s="3"/>
      <c r="IV258" s="3"/>
      <c r="IW258" s="3"/>
      <c r="IX258" s="3"/>
      <c r="IY258" s="3"/>
      <c r="IZ258" s="3"/>
      <c r="JA258" s="3"/>
      <c r="JB258" s="3"/>
      <c r="JC258" s="3"/>
      <c r="JD258" s="3"/>
      <c r="JE258" s="3"/>
      <c r="JF258" s="3"/>
      <c r="JG258" s="3"/>
      <c r="JH258" s="3"/>
      <c r="JI258" s="3"/>
      <c r="JJ258" s="3"/>
      <c r="JK258" s="3"/>
      <c r="JL258" s="3"/>
      <c r="JM258" s="3"/>
      <c r="JN258" s="3"/>
      <c r="JO258" s="3"/>
      <c r="JP258" s="3"/>
      <c r="JQ258" s="3"/>
      <c r="JR258" s="3"/>
      <c r="JS258" s="3"/>
      <c r="JT258" s="3"/>
      <c r="JU258" s="3"/>
      <c r="JV258" s="3"/>
      <c r="JW258" s="3"/>
      <c r="JX258" s="3"/>
      <c r="JY258" s="3"/>
      <c r="JZ258" s="3"/>
      <c r="KA258" s="3"/>
      <c r="KB258" s="3"/>
      <c r="KC258" s="3"/>
      <c r="KD258" s="3"/>
      <c r="KE258" s="3"/>
      <c r="KF258" s="3"/>
      <c r="KG258" s="3"/>
      <c r="KH258" s="3"/>
      <c r="KI258" s="3"/>
      <c r="KJ258" s="3"/>
      <c r="KK258" s="3"/>
      <c r="KL258" s="3"/>
      <c r="KM258" s="3"/>
      <c r="KN258" s="3"/>
      <c r="KO258" s="3"/>
      <c r="KP258" s="3"/>
      <c r="KQ258" s="3"/>
      <c r="KR258" s="3"/>
      <c r="KS258" s="3"/>
      <c r="KT258" s="3"/>
      <c r="KU258" s="3"/>
      <c r="KV258" s="3"/>
      <c r="KW258" s="3"/>
      <c r="KX258" s="3"/>
      <c r="KY258" s="3"/>
      <c r="KZ258" s="3"/>
      <c r="LA258" s="3"/>
      <c r="LB258" s="3"/>
      <c r="LC258" s="3"/>
      <c r="LD258" s="3"/>
      <c r="LE258" s="3"/>
      <c r="LF258" s="3"/>
      <c r="LG258" s="3"/>
      <c r="LH258" s="3"/>
      <c r="LI258" s="3"/>
      <c r="LJ258" s="3"/>
      <c r="LK258" s="3"/>
      <c r="LL258" s="3"/>
      <c r="LM258" s="3"/>
      <c r="LN258" s="3"/>
      <c r="LO258" s="3"/>
      <c r="LP258" s="3"/>
      <c r="LQ258" s="3"/>
      <c r="LR258" s="3"/>
      <c r="LS258" s="3"/>
      <c r="LT258" s="3"/>
      <c r="LU258" s="3"/>
      <c r="LV258" s="3"/>
      <c r="LW258" s="3"/>
      <c r="LX258" s="3"/>
      <c r="LY258" s="3"/>
      <c r="LZ258" s="3"/>
      <c r="MA258" s="3"/>
      <c r="MB258" s="3"/>
      <c r="MC258" s="3"/>
      <c r="MD258" s="3"/>
      <c r="ME258" s="3"/>
      <c r="MF258" s="3"/>
      <c r="MG258" s="3"/>
      <c r="MH258" s="3"/>
      <c r="MI258" s="3"/>
      <c r="MJ258" s="3"/>
      <c r="MK258" s="3"/>
      <c r="ML258" s="3"/>
      <c r="MM258" s="3"/>
      <c r="MN258" s="3"/>
      <c r="MO258" s="3"/>
      <c r="MP258" s="3"/>
      <c r="MQ258" s="3"/>
      <c r="MR258" s="3"/>
      <c r="MS258" s="3"/>
      <c r="MT258" s="3"/>
      <c r="MU258" s="3"/>
      <c r="MV258" s="3"/>
      <c r="MW258" s="3"/>
      <c r="MX258" s="3"/>
      <c r="MY258" s="3"/>
      <c r="MZ258" s="3"/>
      <c r="NA258" s="3"/>
      <c r="NB258" s="3"/>
      <c r="NC258" s="3"/>
      <c r="ND258" s="3"/>
      <c r="NE258" s="3"/>
      <c r="NF258" s="3"/>
      <c r="NG258" s="3"/>
      <c r="NH258" s="3"/>
      <c r="NI258" s="3"/>
      <c r="NJ258" s="3"/>
      <c r="NK258" s="3"/>
      <c r="NL258" s="3"/>
      <c r="NM258" s="3"/>
      <c r="NN258" s="3"/>
      <c r="NO258" s="3"/>
      <c r="NP258" s="3"/>
      <c r="NQ258" s="3"/>
      <c r="NR258" s="3"/>
      <c r="NS258" s="3"/>
      <c r="NT258" s="3"/>
      <c r="NU258" s="3"/>
      <c r="NV258" s="3"/>
      <c r="NW258" s="3"/>
      <c r="NX258" s="3"/>
      <c r="NY258" s="3"/>
      <c r="NZ258" s="3"/>
      <c r="OA258" s="3"/>
      <c r="OB258" s="3"/>
      <c r="OC258" s="3"/>
      <c r="OD258" s="3"/>
      <c r="OE258" s="3"/>
      <c r="OF258" s="3"/>
      <c r="OG258" s="3"/>
      <c r="OH258" s="3"/>
      <c r="OI258" s="3"/>
      <c r="OJ258" s="3"/>
      <c r="OK258" s="3"/>
      <c r="OL258" s="3"/>
      <c r="OM258" s="3"/>
      <c r="ON258" s="3"/>
      <c r="OO258" s="3"/>
      <c r="OP258" s="3"/>
      <c r="OQ258" s="3"/>
      <c r="OR258" s="3"/>
      <c r="OS258" s="3"/>
      <c r="OT258" s="3"/>
      <c r="OU258" s="3"/>
      <c r="OV258" s="3"/>
      <c r="OW258" s="3"/>
      <c r="OX258" s="3"/>
      <c r="OY258" s="3"/>
      <c r="OZ258" s="3"/>
      <c r="PA258" s="3"/>
      <c r="PB258" s="3"/>
      <c r="PC258" s="3"/>
      <c r="PD258" s="3"/>
      <c r="PE258" s="3"/>
      <c r="PF258" s="3"/>
      <c r="PG258" s="3"/>
      <c r="PH258" s="3"/>
      <c r="PI258" s="3"/>
      <c r="PJ258" s="3"/>
      <c r="PK258" s="3"/>
      <c r="PL258" s="3"/>
      <c r="PM258" s="3"/>
      <c r="PN258" s="3"/>
      <c r="PO258" s="3"/>
      <c r="PP258" s="3"/>
      <c r="PQ258" s="3"/>
      <c r="PR258" s="3"/>
      <c r="PS258" s="3"/>
      <c r="PT258" s="3"/>
      <c r="PU258" s="3"/>
      <c r="PV258" s="3"/>
      <c r="PW258" s="3"/>
      <c r="PX258" s="3"/>
      <c r="PY258" s="3"/>
      <c r="PZ258" s="3"/>
      <c r="QA258" s="3"/>
      <c r="QB258" s="3"/>
      <c r="QC258" s="3"/>
      <c r="QD258" s="3"/>
      <c r="QE258" s="3"/>
      <c r="QF258" s="3"/>
      <c r="QG258" s="3"/>
      <c r="QH258" s="3"/>
      <c r="QI258" s="3"/>
      <c r="QJ258" s="3"/>
      <c r="QK258" s="3"/>
      <c r="QL258" s="3"/>
      <c r="QM258" s="3"/>
      <c r="QN258" s="3"/>
      <c r="QO258" s="3"/>
      <c r="QP258" s="3"/>
      <c r="QQ258" s="3"/>
      <c r="QR258" s="3"/>
      <c r="QS258" s="3"/>
      <c r="QT258" s="3"/>
      <c r="QU258" s="3"/>
      <c r="QV258" s="3"/>
      <c r="QW258" s="3"/>
      <c r="QX258" s="3"/>
      <c r="QY258" s="3"/>
      <c r="QZ258" s="3"/>
      <c r="RA258" s="3"/>
      <c r="RB258" s="3"/>
      <c r="RC258" s="3"/>
      <c r="RD258" s="3"/>
      <c r="RE258" s="3"/>
      <c r="RF258" s="3"/>
      <c r="RG258" s="3"/>
      <c r="RH258" s="3"/>
      <c r="RI258" s="3"/>
      <c r="RJ258" s="3"/>
      <c r="RK258" s="3"/>
      <c r="RL258" s="3"/>
      <c r="RM258" s="3"/>
      <c r="RN258" s="3"/>
      <c r="RO258" s="3"/>
      <c r="RP258" s="3"/>
      <c r="RQ258" s="3"/>
      <c r="RR258" s="3"/>
      <c r="RS258" s="3"/>
      <c r="RT258" s="3"/>
      <c r="RU258" s="3"/>
      <c r="RV258" s="3"/>
      <c r="RW258" s="3"/>
      <c r="RX258" s="3"/>
      <c r="RY258" s="3"/>
      <c r="RZ258" s="3"/>
      <c r="SA258" s="3"/>
      <c r="SB258" s="3"/>
      <c r="SC258" s="3"/>
      <c r="SD258" s="3"/>
      <c r="SE258" s="3"/>
      <c r="SF258" s="3"/>
      <c r="SG258" s="3"/>
      <c r="SH258" s="3"/>
      <c r="SI258" s="3"/>
      <c r="SJ258" s="3"/>
      <c r="SK258" s="3"/>
      <c r="SL258" s="3"/>
      <c r="SM258" s="3"/>
      <c r="SN258" s="3"/>
      <c r="SO258" s="3"/>
      <c r="SP258" s="3"/>
      <c r="SQ258" s="3"/>
      <c r="SR258" s="3"/>
      <c r="SS258" s="3"/>
      <c r="ST258" s="3"/>
      <c r="SU258" s="3"/>
      <c r="SV258" s="3"/>
      <c r="SW258" s="3"/>
      <c r="SX258" s="3"/>
      <c r="SY258" s="3"/>
      <c r="SZ258" s="3"/>
      <c r="TA258" s="3"/>
      <c r="TB258" s="3"/>
      <c r="TC258" s="3"/>
      <c r="TD258" s="3"/>
      <c r="TE258" s="3"/>
      <c r="TF258" s="3"/>
      <c r="TG258" s="3"/>
      <c r="TH258" s="3"/>
      <c r="TI258" s="3"/>
      <c r="TJ258" s="3"/>
      <c r="TK258" s="3"/>
      <c r="TL258" s="3"/>
      <c r="TM258" s="3"/>
      <c r="TN258" s="3"/>
      <c r="TO258" s="3"/>
      <c r="TP258" s="3"/>
      <c r="TQ258" s="3"/>
      <c r="TR258" s="3"/>
      <c r="TS258" s="3"/>
      <c r="TT258" s="3"/>
      <c r="TU258" s="3"/>
      <c r="TV258" s="3"/>
      <c r="TW258" s="3"/>
      <c r="TX258" s="3"/>
      <c r="TY258" s="3"/>
      <c r="TZ258" s="3"/>
      <c r="UA258" s="3"/>
      <c r="UB258" s="3"/>
      <c r="UC258" s="3"/>
      <c r="UD258" s="3"/>
      <c r="UE258" s="3"/>
      <c r="UF258" s="3"/>
      <c r="UG258" s="3"/>
      <c r="UH258" s="3"/>
      <c r="UI258" s="3"/>
      <c r="UJ258" s="3"/>
      <c r="UK258" s="3"/>
      <c r="UL258" s="3"/>
      <c r="UM258" s="3"/>
      <c r="UN258" s="3"/>
      <c r="UO258" s="3"/>
      <c r="UP258" s="3"/>
      <c r="UQ258" s="3"/>
      <c r="UR258" s="3"/>
      <c r="US258" s="3"/>
      <c r="UT258" s="3"/>
      <c r="UU258" s="3"/>
      <c r="UV258" s="3"/>
      <c r="UW258" s="3"/>
      <c r="UX258" s="3"/>
      <c r="UY258" s="3"/>
      <c r="UZ258" s="3"/>
      <c r="VA258" s="3"/>
      <c r="VB258" s="3"/>
      <c r="VC258" s="3"/>
      <c r="VD258" s="3"/>
      <c r="VE258" s="3"/>
      <c r="VF258" s="3"/>
      <c r="VG258" s="3"/>
      <c r="VH258" s="3"/>
      <c r="VI258" s="3"/>
      <c r="VJ258" s="3"/>
      <c r="VK258" s="3"/>
      <c r="VL258" s="3"/>
      <c r="VM258" s="3"/>
      <c r="VN258" s="3"/>
      <c r="VO258" s="3"/>
      <c r="VP258" s="3"/>
      <c r="VQ258" s="3"/>
      <c r="VR258" s="3"/>
      <c r="VS258" s="3"/>
      <c r="VT258" s="3"/>
      <c r="VU258" s="3"/>
      <c r="VV258" s="3"/>
      <c r="VW258" s="3"/>
      <c r="VX258" s="3"/>
      <c r="VY258" s="3"/>
      <c r="VZ258" s="3"/>
      <c r="WA258" s="3"/>
      <c r="WB258" s="3"/>
      <c r="WC258" s="3"/>
      <c r="WD258" s="3"/>
      <c r="WE258" s="3"/>
      <c r="WF258" s="3"/>
      <c r="WG258" s="3"/>
      <c r="WH258" s="3"/>
      <c r="WI258" s="3"/>
      <c r="WJ258" s="3"/>
      <c r="WK258" s="3"/>
      <c r="WL258" s="3"/>
      <c r="WM258" s="3"/>
      <c r="WN258" s="3"/>
      <c r="WO258" s="3"/>
      <c r="WP258" s="3"/>
      <c r="WQ258" s="3"/>
      <c r="WR258" s="3"/>
      <c r="WS258" s="3"/>
      <c r="WT258" s="3"/>
      <c r="WU258" s="3"/>
      <c r="WV258" s="3"/>
      <c r="WW258" s="3"/>
      <c r="WX258" s="3"/>
      <c r="WY258" s="3"/>
      <c r="WZ258" s="3"/>
      <c r="XA258" s="3"/>
      <c r="XB258" s="3"/>
      <c r="XC258" s="3"/>
      <c r="XD258" s="3"/>
      <c r="XE258" s="3"/>
      <c r="XF258" s="3"/>
      <c r="XG258" s="3"/>
      <c r="XH258" s="3"/>
      <c r="XI258" s="3"/>
      <c r="XJ258" s="3"/>
      <c r="XK258" s="3"/>
      <c r="XL258" s="3"/>
      <c r="XM258" s="3"/>
      <c r="XN258" s="3"/>
      <c r="XO258" s="3"/>
      <c r="XP258" s="3"/>
      <c r="XQ258" s="3"/>
      <c r="XR258" s="3"/>
      <c r="XS258" s="3"/>
      <c r="XT258" s="3"/>
      <c r="XU258" s="3"/>
      <c r="XV258" s="3"/>
      <c r="XW258" s="3"/>
      <c r="XX258" s="3"/>
      <c r="XY258" s="3"/>
      <c r="XZ258" s="3"/>
      <c r="YA258" s="3"/>
      <c r="YB258" s="3"/>
      <c r="YC258" s="3"/>
      <c r="YD258" s="3"/>
      <c r="YE258" s="3"/>
      <c r="YF258" s="3"/>
      <c r="YG258" s="3"/>
      <c r="YH258" s="3"/>
      <c r="YI258" s="3"/>
      <c r="YJ258" s="3"/>
      <c r="YK258" s="3"/>
      <c r="YL258" s="3"/>
      <c r="YM258" s="3"/>
      <c r="YN258" s="3"/>
      <c r="YO258" s="3"/>
      <c r="YP258" s="3"/>
      <c r="YQ258" s="3"/>
      <c r="YR258" s="3"/>
      <c r="YS258" s="3"/>
      <c r="YT258" s="3"/>
      <c r="YU258" s="3"/>
      <c r="YV258" s="3"/>
      <c r="YW258" s="3"/>
      <c r="YX258" s="3"/>
      <c r="YY258" s="3"/>
      <c r="YZ258" s="3"/>
      <c r="ZA258" s="3"/>
      <c r="ZB258" s="3"/>
      <c r="ZC258" s="3"/>
      <c r="ZD258" s="3"/>
      <c r="ZE258" s="3"/>
      <c r="ZF258" s="3"/>
      <c r="ZG258" s="3"/>
      <c r="ZH258" s="3"/>
      <c r="ZI258" s="3"/>
      <c r="ZJ258" s="3"/>
      <c r="ZK258" s="3"/>
      <c r="ZL258" s="3"/>
      <c r="ZM258" s="3"/>
      <c r="ZN258" s="3"/>
      <c r="ZO258" s="3"/>
      <c r="ZP258" s="3"/>
      <c r="ZQ258" s="3"/>
      <c r="ZR258" s="3"/>
      <c r="ZS258" s="3"/>
      <c r="ZT258" s="3"/>
      <c r="ZU258" s="3"/>
      <c r="ZV258" s="3"/>
      <c r="ZW258" s="3"/>
      <c r="ZX258" s="3"/>
      <c r="ZY258" s="3"/>
      <c r="ZZ258" s="3"/>
      <c r="AAA258" s="3"/>
      <c r="AAB258" s="3"/>
      <c r="AAC258" s="3"/>
      <c r="AAD258" s="3"/>
      <c r="AAE258" s="3"/>
      <c r="AAF258" s="3"/>
      <c r="AAG258" s="3"/>
      <c r="AAH258" s="3"/>
      <c r="AAI258" s="3"/>
      <c r="AAJ258" s="3"/>
      <c r="AAK258" s="3"/>
      <c r="AAL258" s="3"/>
      <c r="AAM258" s="3"/>
      <c r="AAN258" s="3"/>
      <c r="AAO258" s="3"/>
      <c r="AAP258" s="3"/>
      <c r="AAQ258" s="3"/>
      <c r="AAR258" s="3"/>
      <c r="AAS258" s="3"/>
      <c r="AAT258" s="3"/>
      <c r="AAU258" s="3"/>
      <c r="AAV258" s="3"/>
      <c r="AAW258" s="3"/>
      <c r="AAX258" s="3"/>
      <c r="AAY258" s="3"/>
      <c r="AAZ258" s="3"/>
      <c r="ABA258" s="3"/>
      <c r="ABB258" s="3"/>
      <c r="ABC258" s="3"/>
      <c r="ABD258" s="3"/>
      <c r="ABE258" s="3"/>
      <c r="ABF258" s="3"/>
      <c r="ABG258" s="3"/>
      <c r="ABH258" s="3"/>
    </row>
    <row r="259" spans="1:736" s="2" customFormat="1" ht="85.5">
      <c r="A259" s="92" t="s">
        <v>1098</v>
      </c>
      <c r="B259" s="93" t="s">
        <v>841</v>
      </c>
      <c r="C259" s="87" t="s">
        <v>885</v>
      </c>
      <c r="D259" s="87" t="s">
        <v>892</v>
      </c>
      <c r="E259" s="174" t="s">
        <v>893</v>
      </c>
      <c r="F259" s="93" t="s">
        <v>320</v>
      </c>
      <c r="G259" s="93" t="s">
        <v>318</v>
      </c>
      <c r="H259" s="135">
        <v>3</v>
      </c>
      <c r="I259" s="90">
        <v>3</v>
      </c>
      <c r="J259" s="90">
        <v>1</v>
      </c>
      <c r="K259" s="136">
        <f t="shared" si="26"/>
        <v>2.3333333333333335</v>
      </c>
      <c r="L259" s="91" t="str">
        <f t="shared" si="27"/>
        <v>MEDIA</v>
      </c>
      <c r="M259" s="94" t="s">
        <v>284</v>
      </c>
      <c r="N259" s="180" t="s">
        <v>1108</v>
      </c>
      <c r="O259" s="180" t="s">
        <v>1141</v>
      </c>
      <c r="P259" s="180" t="s">
        <v>1138</v>
      </c>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c r="FV259" s="3"/>
      <c r="FW259" s="3"/>
      <c r="FX259" s="3"/>
      <c r="FY259" s="3"/>
      <c r="FZ259" s="3"/>
      <c r="GA259" s="3"/>
      <c r="GB259" s="3"/>
      <c r="GC259" s="3"/>
      <c r="GD259" s="3"/>
      <c r="GE259" s="3"/>
      <c r="GF259" s="3"/>
      <c r="GG259" s="3"/>
      <c r="GH259" s="3"/>
      <c r="GI259" s="3"/>
      <c r="GJ259" s="3"/>
      <c r="GK259" s="3"/>
      <c r="GL259" s="3"/>
      <c r="GM259" s="3"/>
      <c r="GN259" s="3"/>
      <c r="GO259" s="3"/>
      <c r="GP259" s="3"/>
      <c r="GQ259" s="3"/>
      <c r="GR259" s="3"/>
      <c r="GS259" s="3"/>
      <c r="GT259" s="3"/>
      <c r="GU259" s="3"/>
      <c r="GV259" s="3"/>
      <c r="GW259" s="3"/>
      <c r="GX259" s="3"/>
      <c r="GY259" s="3"/>
      <c r="GZ259" s="3"/>
      <c r="HA259" s="3"/>
      <c r="HB259" s="3"/>
      <c r="HC259" s="3"/>
      <c r="HD259" s="3"/>
      <c r="HE259" s="3"/>
      <c r="HF259" s="3"/>
      <c r="HG259" s="3"/>
      <c r="HH259" s="3"/>
      <c r="HI259" s="3"/>
      <c r="HJ259" s="3"/>
      <c r="HK259" s="3"/>
      <c r="HL259" s="3"/>
      <c r="HM259" s="3"/>
      <c r="HN259" s="3"/>
      <c r="HO259" s="3"/>
      <c r="HP259" s="3"/>
      <c r="HQ259" s="3"/>
      <c r="HR259" s="3"/>
      <c r="HS259" s="3"/>
      <c r="HT259" s="3"/>
      <c r="HU259" s="3"/>
      <c r="HV259" s="3"/>
      <c r="HW259" s="3"/>
      <c r="HX259" s="3"/>
      <c r="HY259" s="3"/>
      <c r="HZ259" s="3"/>
      <c r="IA259" s="3"/>
      <c r="IB259" s="3"/>
      <c r="IC259" s="3"/>
      <c r="ID259" s="3"/>
      <c r="IE259" s="3"/>
      <c r="IF259" s="3"/>
      <c r="IG259" s="3"/>
      <c r="IH259" s="3"/>
      <c r="II259" s="3"/>
      <c r="IJ259" s="3"/>
      <c r="IK259" s="3"/>
      <c r="IL259" s="3"/>
      <c r="IM259" s="3"/>
      <c r="IN259" s="3"/>
      <c r="IO259" s="3"/>
      <c r="IP259" s="3"/>
      <c r="IQ259" s="3"/>
      <c r="IR259" s="3"/>
      <c r="IS259" s="3"/>
      <c r="IT259" s="3"/>
      <c r="IU259" s="3"/>
      <c r="IV259" s="3"/>
      <c r="IW259" s="3"/>
      <c r="IX259" s="3"/>
      <c r="IY259" s="3"/>
      <c r="IZ259" s="3"/>
      <c r="JA259" s="3"/>
      <c r="JB259" s="3"/>
      <c r="JC259" s="3"/>
      <c r="JD259" s="3"/>
      <c r="JE259" s="3"/>
      <c r="JF259" s="3"/>
      <c r="JG259" s="3"/>
      <c r="JH259" s="3"/>
      <c r="JI259" s="3"/>
      <c r="JJ259" s="3"/>
      <c r="JK259" s="3"/>
      <c r="JL259" s="3"/>
      <c r="JM259" s="3"/>
      <c r="JN259" s="3"/>
      <c r="JO259" s="3"/>
      <c r="JP259" s="3"/>
      <c r="JQ259" s="3"/>
      <c r="JR259" s="3"/>
      <c r="JS259" s="3"/>
      <c r="JT259" s="3"/>
      <c r="JU259" s="3"/>
      <c r="JV259" s="3"/>
      <c r="JW259" s="3"/>
      <c r="JX259" s="3"/>
      <c r="JY259" s="3"/>
      <c r="JZ259" s="3"/>
      <c r="KA259" s="3"/>
      <c r="KB259" s="3"/>
      <c r="KC259" s="3"/>
      <c r="KD259" s="3"/>
      <c r="KE259" s="3"/>
      <c r="KF259" s="3"/>
      <c r="KG259" s="3"/>
      <c r="KH259" s="3"/>
      <c r="KI259" s="3"/>
      <c r="KJ259" s="3"/>
      <c r="KK259" s="3"/>
      <c r="KL259" s="3"/>
      <c r="KM259" s="3"/>
      <c r="KN259" s="3"/>
      <c r="KO259" s="3"/>
      <c r="KP259" s="3"/>
      <c r="KQ259" s="3"/>
      <c r="KR259" s="3"/>
      <c r="KS259" s="3"/>
      <c r="KT259" s="3"/>
      <c r="KU259" s="3"/>
      <c r="KV259" s="3"/>
      <c r="KW259" s="3"/>
      <c r="KX259" s="3"/>
      <c r="KY259" s="3"/>
      <c r="KZ259" s="3"/>
      <c r="LA259" s="3"/>
      <c r="LB259" s="3"/>
      <c r="LC259" s="3"/>
      <c r="LD259" s="3"/>
      <c r="LE259" s="3"/>
      <c r="LF259" s="3"/>
      <c r="LG259" s="3"/>
      <c r="LH259" s="3"/>
      <c r="LI259" s="3"/>
      <c r="LJ259" s="3"/>
      <c r="LK259" s="3"/>
      <c r="LL259" s="3"/>
      <c r="LM259" s="3"/>
      <c r="LN259" s="3"/>
      <c r="LO259" s="3"/>
      <c r="LP259" s="3"/>
      <c r="LQ259" s="3"/>
      <c r="LR259" s="3"/>
      <c r="LS259" s="3"/>
      <c r="LT259" s="3"/>
      <c r="LU259" s="3"/>
      <c r="LV259" s="3"/>
      <c r="LW259" s="3"/>
      <c r="LX259" s="3"/>
      <c r="LY259" s="3"/>
      <c r="LZ259" s="3"/>
      <c r="MA259" s="3"/>
      <c r="MB259" s="3"/>
      <c r="MC259" s="3"/>
      <c r="MD259" s="3"/>
      <c r="ME259" s="3"/>
      <c r="MF259" s="3"/>
      <c r="MG259" s="3"/>
      <c r="MH259" s="3"/>
      <c r="MI259" s="3"/>
      <c r="MJ259" s="3"/>
      <c r="MK259" s="3"/>
      <c r="ML259" s="3"/>
      <c r="MM259" s="3"/>
      <c r="MN259" s="3"/>
      <c r="MO259" s="3"/>
      <c r="MP259" s="3"/>
      <c r="MQ259" s="3"/>
      <c r="MR259" s="3"/>
      <c r="MS259" s="3"/>
      <c r="MT259" s="3"/>
      <c r="MU259" s="3"/>
      <c r="MV259" s="3"/>
      <c r="MW259" s="3"/>
      <c r="MX259" s="3"/>
      <c r="MY259" s="3"/>
      <c r="MZ259" s="3"/>
      <c r="NA259" s="3"/>
      <c r="NB259" s="3"/>
      <c r="NC259" s="3"/>
      <c r="ND259" s="3"/>
      <c r="NE259" s="3"/>
      <c r="NF259" s="3"/>
      <c r="NG259" s="3"/>
      <c r="NH259" s="3"/>
      <c r="NI259" s="3"/>
      <c r="NJ259" s="3"/>
      <c r="NK259" s="3"/>
      <c r="NL259" s="3"/>
      <c r="NM259" s="3"/>
      <c r="NN259" s="3"/>
      <c r="NO259" s="3"/>
      <c r="NP259" s="3"/>
      <c r="NQ259" s="3"/>
      <c r="NR259" s="3"/>
      <c r="NS259" s="3"/>
      <c r="NT259" s="3"/>
      <c r="NU259" s="3"/>
      <c r="NV259" s="3"/>
      <c r="NW259" s="3"/>
      <c r="NX259" s="3"/>
      <c r="NY259" s="3"/>
      <c r="NZ259" s="3"/>
      <c r="OA259" s="3"/>
      <c r="OB259" s="3"/>
      <c r="OC259" s="3"/>
      <c r="OD259" s="3"/>
      <c r="OE259" s="3"/>
      <c r="OF259" s="3"/>
      <c r="OG259" s="3"/>
      <c r="OH259" s="3"/>
      <c r="OI259" s="3"/>
      <c r="OJ259" s="3"/>
      <c r="OK259" s="3"/>
      <c r="OL259" s="3"/>
      <c r="OM259" s="3"/>
      <c r="ON259" s="3"/>
      <c r="OO259" s="3"/>
      <c r="OP259" s="3"/>
      <c r="OQ259" s="3"/>
      <c r="OR259" s="3"/>
      <c r="OS259" s="3"/>
      <c r="OT259" s="3"/>
      <c r="OU259" s="3"/>
      <c r="OV259" s="3"/>
      <c r="OW259" s="3"/>
      <c r="OX259" s="3"/>
      <c r="OY259" s="3"/>
      <c r="OZ259" s="3"/>
      <c r="PA259" s="3"/>
      <c r="PB259" s="3"/>
      <c r="PC259" s="3"/>
      <c r="PD259" s="3"/>
      <c r="PE259" s="3"/>
      <c r="PF259" s="3"/>
      <c r="PG259" s="3"/>
      <c r="PH259" s="3"/>
      <c r="PI259" s="3"/>
      <c r="PJ259" s="3"/>
      <c r="PK259" s="3"/>
      <c r="PL259" s="3"/>
      <c r="PM259" s="3"/>
      <c r="PN259" s="3"/>
      <c r="PO259" s="3"/>
      <c r="PP259" s="3"/>
      <c r="PQ259" s="3"/>
      <c r="PR259" s="3"/>
      <c r="PS259" s="3"/>
      <c r="PT259" s="3"/>
      <c r="PU259" s="3"/>
      <c r="PV259" s="3"/>
      <c r="PW259" s="3"/>
      <c r="PX259" s="3"/>
      <c r="PY259" s="3"/>
      <c r="PZ259" s="3"/>
      <c r="QA259" s="3"/>
      <c r="QB259" s="3"/>
      <c r="QC259" s="3"/>
      <c r="QD259" s="3"/>
      <c r="QE259" s="3"/>
      <c r="QF259" s="3"/>
      <c r="QG259" s="3"/>
      <c r="QH259" s="3"/>
      <c r="QI259" s="3"/>
      <c r="QJ259" s="3"/>
      <c r="QK259" s="3"/>
      <c r="QL259" s="3"/>
      <c r="QM259" s="3"/>
      <c r="QN259" s="3"/>
      <c r="QO259" s="3"/>
      <c r="QP259" s="3"/>
      <c r="QQ259" s="3"/>
      <c r="QR259" s="3"/>
      <c r="QS259" s="3"/>
      <c r="QT259" s="3"/>
      <c r="QU259" s="3"/>
      <c r="QV259" s="3"/>
      <c r="QW259" s="3"/>
      <c r="QX259" s="3"/>
      <c r="QY259" s="3"/>
      <c r="QZ259" s="3"/>
      <c r="RA259" s="3"/>
      <c r="RB259" s="3"/>
      <c r="RC259" s="3"/>
      <c r="RD259" s="3"/>
      <c r="RE259" s="3"/>
      <c r="RF259" s="3"/>
      <c r="RG259" s="3"/>
      <c r="RH259" s="3"/>
      <c r="RI259" s="3"/>
      <c r="RJ259" s="3"/>
      <c r="RK259" s="3"/>
      <c r="RL259" s="3"/>
      <c r="RM259" s="3"/>
      <c r="RN259" s="3"/>
      <c r="RO259" s="3"/>
      <c r="RP259" s="3"/>
      <c r="RQ259" s="3"/>
      <c r="RR259" s="3"/>
      <c r="RS259" s="3"/>
      <c r="RT259" s="3"/>
      <c r="RU259" s="3"/>
      <c r="RV259" s="3"/>
      <c r="RW259" s="3"/>
      <c r="RX259" s="3"/>
      <c r="RY259" s="3"/>
      <c r="RZ259" s="3"/>
      <c r="SA259" s="3"/>
      <c r="SB259" s="3"/>
      <c r="SC259" s="3"/>
      <c r="SD259" s="3"/>
      <c r="SE259" s="3"/>
      <c r="SF259" s="3"/>
      <c r="SG259" s="3"/>
      <c r="SH259" s="3"/>
      <c r="SI259" s="3"/>
      <c r="SJ259" s="3"/>
      <c r="SK259" s="3"/>
      <c r="SL259" s="3"/>
      <c r="SM259" s="3"/>
      <c r="SN259" s="3"/>
      <c r="SO259" s="3"/>
      <c r="SP259" s="3"/>
      <c r="SQ259" s="3"/>
      <c r="SR259" s="3"/>
      <c r="SS259" s="3"/>
      <c r="ST259" s="3"/>
      <c r="SU259" s="3"/>
      <c r="SV259" s="3"/>
      <c r="SW259" s="3"/>
      <c r="SX259" s="3"/>
      <c r="SY259" s="3"/>
      <c r="SZ259" s="3"/>
      <c r="TA259" s="3"/>
      <c r="TB259" s="3"/>
      <c r="TC259" s="3"/>
      <c r="TD259" s="3"/>
      <c r="TE259" s="3"/>
      <c r="TF259" s="3"/>
      <c r="TG259" s="3"/>
      <c r="TH259" s="3"/>
      <c r="TI259" s="3"/>
      <c r="TJ259" s="3"/>
      <c r="TK259" s="3"/>
      <c r="TL259" s="3"/>
      <c r="TM259" s="3"/>
      <c r="TN259" s="3"/>
      <c r="TO259" s="3"/>
      <c r="TP259" s="3"/>
      <c r="TQ259" s="3"/>
      <c r="TR259" s="3"/>
      <c r="TS259" s="3"/>
      <c r="TT259" s="3"/>
      <c r="TU259" s="3"/>
      <c r="TV259" s="3"/>
      <c r="TW259" s="3"/>
      <c r="TX259" s="3"/>
      <c r="TY259" s="3"/>
      <c r="TZ259" s="3"/>
      <c r="UA259" s="3"/>
      <c r="UB259" s="3"/>
      <c r="UC259" s="3"/>
      <c r="UD259" s="3"/>
      <c r="UE259" s="3"/>
      <c r="UF259" s="3"/>
      <c r="UG259" s="3"/>
      <c r="UH259" s="3"/>
      <c r="UI259" s="3"/>
      <c r="UJ259" s="3"/>
      <c r="UK259" s="3"/>
      <c r="UL259" s="3"/>
      <c r="UM259" s="3"/>
      <c r="UN259" s="3"/>
      <c r="UO259" s="3"/>
      <c r="UP259" s="3"/>
      <c r="UQ259" s="3"/>
      <c r="UR259" s="3"/>
      <c r="US259" s="3"/>
      <c r="UT259" s="3"/>
      <c r="UU259" s="3"/>
      <c r="UV259" s="3"/>
      <c r="UW259" s="3"/>
      <c r="UX259" s="3"/>
      <c r="UY259" s="3"/>
      <c r="UZ259" s="3"/>
      <c r="VA259" s="3"/>
      <c r="VB259" s="3"/>
      <c r="VC259" s="3"/>
      <c r="VD259" s="3"/>
      <c r="VE259" s="3"/>
      <c r="VF259" s="3"/>
      <c r="VG259" s="3"/>
      <c r="VH259" s="3"/>
      <c r="VI259" s="3"/>
      <c r="VJ259" s="3"/>
      <c r="VK259" s="3"/>
      <c r="VL259" s="3"/>
      <c r="VM259" s="3"/>
      <c r="VN259" s="3"/>
      <c r="VO259" s="3"/>
      <c r="VP259" s="3"/>
      <c r="VQ259" s="3"/>
      <c r="VR259" s="3"/>
      <c r="VS259" s="3"/>
      <c r="VT259" s="3"/>
      <c r="VU259" s="3"/>
      <c r="VV259" s="3"/>
      <c r="VW259" s="3"/>
      <c r="VX259" s="3"/>
      <c r="VY259" s="3"/>
      <c r="VZ259" s="3"/>
      <c r="WA259" s="3"/>
      <c r="WB259" s="3"/>
      <c r="WC259" s="3"/>
      <c r="WD259" s="3"/>
      <c r="WE259" s="3"/>
      <c r="WF259" s="3"/>
      <c r="WG259" s="3"/>
      <c r="WH259" s="3"/>
      <c r="WI259" s="3"/>
      <c r="WJ259" s="3"/>
      <c r="WK259" s="3"/>
      <c r="WL259" s="3"/>
      <c r="WM259" s="3"/>
      <c r="WN259" s="3"/>
      <c r="WO259" s="3"/>
      <c r="WP259" s="3"/>
      <c r="WQ259" s="3"/>
      <c r="WR259" s="3"/>
      <c r="WS259" s="3"/>
      <c r="WT259" s="3"/>
      <c r="WU259" s="3"/>
      <c r="WV259" s="3"/>
      <c r="WW259" s="3"/>
      <c r="WX259" s="3"/>
      <c r="WY259" s="3"/>
      <c r="WZ259" s="3"/>
      <c r="XA259" s="3"/>
      <c r="XB259" s="3"/>
      <c r="XC259" s="3"/>
      <c r="XD259" s="3"/>
      <c r="XE259" s="3"/>
      <c r="XF259" s="3"/>
      <c r="XG259" s="3"/>
      <c r="XH259" s="3"/>
      <c r="XI259" s="3"/>
      <c r="XJ259" s="3"/>
      <c r="XK259" s="3"/>
      <c r="XL259" s="3"/>
      <c r="XM259" s="3"/>
      <c r="XN259" s="3"/>
      <c r="XO259" s="3"/>
      <c r="XP259" s="3"/>
      <c r="XQ259" s="3"/>
      <c r="XR259" s="3"/>
      <c r="XS259" s="3"/>
      <c r="XT259" s="3"/>
      <c r="XU259" s="3"/>
      <c r="XV259" s="3"/>
      <c r="XW259" s="3"/>
      <c r="XX259" s="3"/>
      <c r="XY259" s="3"/>
      <c r="XZ259" s="3"/>
      <c r="YA259" s="3"/>
      <c r="YB259" s="3"/>
      <c r="YC259" s="3"/>
      <c r="YD259" s="3"/>
      <c r="YE259" s="3"/>
      <c r="YF259" s="3"/>
      <c r="YG259" s="3"/>
      <c r="YH259" s="3"/>
      <c r="YI259" s="3"/>
      <c r="YJ259" s="3"/>
      <c r="YK259" s="3"/>
      <c r="YL259" s="3"/>
      <c r="YM259" s="3"/>
      <c r="YN259" s="3"/>
      <c r="YO259" s="3"/>
      <c r="YP259" s="3"/>
      <c r="YQ259" s="3"/>
      <c r="YR259" s="3"/>
      <c r="YS259" s="3"/>
      <c r="YT259" s="3"/>
      <c r="YU259" s="3"/>
      <c r="YV259" s="3"/>
      <c r="YW259" s="3"/>
      <c r="YX259" s="3"/>
      <c r="YY259" s="3"/>
      <c r="YZ259" s="3"/>
      <c r="ZA259" s="3"/>
      <c r="ZB259" s="3"/>
      <c r="ZC259" s="3"/>
      <c r="ZD259" s="3"/>
      <c r="ZE259" s="3"/>
      <c r="ZF259" s="3"/>
      <c r="ZG259" s="3"/>
      <c r="ZH259" s="3"/>
      <c r="ZI259" s="3"/>
      <c r="ZJ259" s="3"/>
      <c r="ZK259" s="3"/>
      <c r="ZL259" s="3"/>
      <c r="ZM259" s="3"/>
      <c r="ZN259" s="3"/>
      <c r="ZO259" s="3"/>
      <c r="ZP259" s="3"/>
      <c r="ZQ259" s="3"/>
      <c r="ZR259" s="3"/>
      <c r="ZS259" s="3"/>
      <c r="ZT259" s="3"/>
      <c r="ZU259" s="3"/>
      <c r="ZV259" s="3"/>
      <c r="ZW259" s="3"/>
      <c r="ZX259" s="3"/>
      <c r="ZY259" s="3"/>
      <c r="ZZ259" s="3"/>
      <c r="AAA259" s="3"/>
      <c r="AAB259" s="3"/>
      <c r="AAC259" s="3"/>
      <c r="AAD259" s="3"/>
      <c r="AAE259" s="3"/>
      <c r="AAF259" s="3"/>
      <c r="AAG259" s="3"/>
      <c r="AAH259" s="3"/>
      <c r="AAI259" s="3"/>
      <c r="AAJ259" s="3"/>
      <c r="AAK259" s="3"/>
      <c r="AAL259" s="3"/>
      <c r="AAM259" s="3"/>
      <c r="AAN259" s="3"/>
      <c r="AAO259" s="3"/>
      <c r="AAP259" s="3"/>
      <c r="AAQ259" s="3"/>
      <c r="AAR259" s="3"/>
      <c r="AAS259" s="3"/>
      <c r="AAT259" s="3"/>
      <c r="AAU259" s="3"/>
      <c r="AAV259" s="3"/>
      <c r="AAW259" s="3"/>
      <c r="AAX259" s="3"/>
      <c r="AAY259" s="3"/>
      <c r="AAZ259" s="3"/>
      <c r="ABA259" s="3"/>
      <c r="ABB259" s="3"/>
      <c r="ABC259" s="3"/>
      <c r="ABD259" s="3"/>
      <c r="ABE259" s="3"/>
      <c r="ABF259" s="3"/>
      <c r="ABG259" s="3"/>
      <c r="ABH259" s="3"/>
    </row>
  </sheetData>
  <sheetProtection algorithmName="SHA-512" hashValue="ouwlxRzRjkIy2K0W2iph6z9/Ep4W+XkqF3t7zfmXsfiiifdHq7nMrpOM6PwApt0dbqNOVaFlGkUkea++vnhWpw==" saltValue="nCSCAXrKNqMTAC7sudkV/g==" spinCount="100000" sheet="1" formatCells="0" formatColumns="0" formatRows="0" insertColumns="0" insertRows="0" insertHyperlinks="0" deleteColumns="0" deleteRows="0" sort="0" autoFilter="0" pivotTables="0"/>
  <dataConsolidate/>
  <mergeCells count="20">
    <mergeCell ref="O8:O10"/>
    <mergeCell ref="P8:P10"/>
    <mergeCell ref="H7:P7"/>
    <mergeCell ref="A1:M3"/>
    <mergeCell ref="A4:M5"/>
    <mergeCell ref="A7:D7"/>
    <mergeCell ref="F7:G7"/>
    <mergeCell ref="A6:P6"/>
    <mergeCell ref="C9:C10"/>
    <mergeCell ref="A8:A10"/>
    <mergeCell ref="B8:B10"/>
    <mergeCell ref="M8:M10"/>
    <mergeCell ref="D9:D10"/>
    <mergeCell ref="E9:E10"/>
    <mergeCell ref="F9:F10"/>
    <mergeCell ref="H8:J8"/>
    <mergeCell ref="K8:L9"/>
    <mergeCell ref="G9:G10"/>
    <mergeCell ref="C8:G8"/>
    <mergeCell ref="N8:N10"/>
  </mergeCells>
  <phoneticPr fontId="55" type="noConversion"/>
  <conditionalFormatting sqref="M111">
    <cfRule type="cellIs" dxfId="2520" priority="942" operator="equal">
      <formula>"B"</formula>
    </cfRule>
    <cfRule type="cellIs" dxfId="2519" priority="943" operator="equal">
      <formula>"M"</formula>
    </cfRule>
    <cfRule type="cellIs" dxfId="2518" priority="944" operator="equal">
      <formula>"A"</formula>
    </cfRule>
  </conditionalFormatting>
  <conditionalFormatting sqref="L11:L98 L109:L111">
    <cfRule type="cellIs" dxfId="2517" priority="909" stopIfTrue="1" operator="equal">
      <formula>"ALTA"</formula>
    </cfRule>
    <cfRule type="cellIs" dxfId="2516" priority="925" stopIfTrue="1" operator="equal">
      <formula>1</formula>
    </cfRule>
    <cfRule type="cellIs" dxfId="2515" priority="926" stopIfTrue="1" operator="equal">
      <formula>"MEDIA"</formula>
    </cfRule>
  </conditionalFormatting>
  <conditionalFormatting sqref="H11">
    <cfRule type="cellIs" dxfId="2514" priority="921" operator="equal">
      <formula>1</formula>
    </cfRule>
    <cfRule type="cellIs" dxfId="2513" priority="922" operator="equal">
      <formula>2</formula>
    </cfRule>
    <cfRule type="containsText" dxfId="2512" priority="923" operator="containsText" text="3">
      <formula>NOT(ISERROR(SEARCH("3",H11)))</formula>
    </cfRule>
    <cfRule type="containsText" dxfId="2511" priority="924" operator="containsText" text="NC">
      <formula>NOT(ISERROR(SEARCH("NC",H11)))</formula>
    </cfRule>
  </conditionalFormatting>
  <conditionalFormatting sqref="I11">
    <cfRule type="cellIs" dxfId="2510" priority="914" operator="equal">
      <formula>"NC"</formula>
    </cfRule>
    <cfRule type="cellIs" dxfId="2509" priority="918" operator="equal">
      <formula>1</formula>
    </cfRule>
    <cfRule type="cellIs" dxfId="2508" priority="919" operator="equal">
      <formula>2</formula>
    </cfRule>
    <cfRule type="cellIs" dxfId="2507" priority="920" operator="equal">
      <formula>3</formula>
    </cfRule>
  </conditionalFormatting>
  <conditionalFormatting sqref="K11:K98 K109:K111">
    <cfRule type="cellIs" dxfId="2506" priority="915" operator="greaterThan">
      <formula>2.5</formula>
    </cfRule>
    <cfRule type="cellIs" dxfId="2505" priority="916" operator="greaterThanOrEqual">
      <formula>1.7</formula>
    </cfRule>
    <cfRule type="cellIs" dxfId="2504" priority="917" operator="equal">
      <formula>1</formula>
    </cfRule>
  </conditionalFormatting>
  <conditionalFormatting sqref="L11:L98 L109:L111">
    <cfRule type="cellIs" dxfId="2503" priority="908" stopIfTrue="1" operator="equal">
      <formula>"BAJA"</formula>
    </cfRule>
  </conditionalFormatting>
  <conditionalFormatting sqref="K11:K98 K109:K111">
    <cfRule type="cellIs" dxfId="2502" priority="907" operator="lessThanOrEqual">
      <formula>1.6</formula>
    </cfRule>
  </conditionalFormatting>
  <conditionalFormatting sqref="K11:K98 K109:K111">
    <cfRule type="cellIs" dxfId="2501" priority="906" operator="equal">
      <formula>0</formula>
    </cfRule>
  </conditionalFormatting>
  <conditionalFormatting sqref="H109:H111">
    <cfRule type="cellIs" dxfId="2500" priority="900" operator="equal">
      <formula>1</formula>
    </cfRule>
    <cfRule type="cellIs" dxfId="2499" priority="901" operator="equal">
      <formula>2</formula>
    </cfRule>
    <cfRule type="containsText" dxfId="2498" priority="902" operator="containsText" text="3">
      <formula>NOT(ISERROR(SEARCH("3",H109)))</formula>
    </cfRule>
    <cfRule type="containsText" dxfId="2497" priority="903" operator="containsText" text="NC">
      <formula>NOT(ISERROR(SEARCH("NC",H109)))</formula>
    </cfRule>
  </conditionalFormatting>
  <conditionalFormatting sqref="I109:I111">
    <cfRule type="cellIs" dxfId="2496" priority="893" operator="equal">
      <formula>"NC"</formula>
    </cfRule>
    <cfRule type="cellIs" dxfId="2495" priority="897" operator="equal">
      <formula>1</formula>
    </cfRule>
    <cfRule type="cellIs" dxfId="2494" priority="898" operator="equal">
      <formula>2</formula>
    </cfRule>
    <cfRule type="cellIs" dxfId="2493" priority="899" operator="equal">
      <formula>3</formula>
    </cfRule>
  </conditionalFormatting>
  <conditionalFormatting sqref="J109:J111">
    <cfRule type="cellIs" dxfId="2492" priority="889" operator="equal">
      <formula>"NC"</formula>
    </cfRule>
    <cfRule type="cellIs" dxfId="2491" priority="890" operator="equal">
      <formula>1</formula>
    </cfRule>
    <cfRule type="cellIs" dxfId="2490" priority="891" operator="equal">
      <formula>2</formula>
    </cfRule>
    <cfRule type="cellIs" dxfId="2489" priority="892" operator="equal">
      <formula>3</formula>
    </cfRule>
  </conditionalFormatting>
  <conditionalFormatting sqref="J11">
    <cfRule type="cellIs" dxfId="2488" priority="881" operator="equal">
      <formula>"NC"</formula>
    </cfRule>
    <cfRule type="cellIs" dxfId="2487" priority="882" operator="equal">
      <formula>3</formula>
    </cfRule>
    <cfRule type="cellIs" dxfId="2486" priority="883" operator="equal">
      <formula>2</formula>
    </cfRule>
    <cfRule type="cellIs" dxfId="2485" priority="884" operator="equal">
      <formula>3</formula>
    </cfRule>
  </conditionalFormatting>
  <conditionalFormatting sqref="H12:H98">
    <cfRule type="cellIs" dxfId="2484" priority="877" operator="equal">
      <formula>1</formula>
    </cfRule>
    <cfRule type="cellIs" dxfId="2483" priority="878" operator="equal">
      <formula>2</formula>
    </cfRule>
    <cfRule type="containsText" dxfId="2482" priority="879" operator="containsText" text="3">
      <formula>NOT(ISERROR(SEARCH("3",H12)))</formula>
    </cfRule>
    <cfRule type="containsText" dxfId="2481" priority="880" operator="containsText" text="NC">
      <formula>NOT(ISERROR(SEARCH("NC",H12)))</formula>
    </cfRule>
  </conditionalFormatting>
  <conditionalFormatting sqref="I12:J98">
    <cfRule type="cellIs" dxfId="2480" priority="873" operator="equal">
      <formula>"NC"</formula>
    </cfRule>
    <cfRule type="cellIs" dxfId="2479" priority="874" operator="equal">
      <formula>1</formula>
    </cfRule>
    <cfRule type="cellIs" dxfId="2478" priority="875" operator="equal">
      <formula>2</formula>
    </cfRule>
    <cfRule type="cellIs" dxfId="2477" priority="876" operator="equal">
      <formula>3</formula>
    </cfRule>
  </conditionalFormatting>
  <conditionalFormatting sqref="L99:L103">
    <cfRule type="cellIs" dxfId="2476" priority="867" stopIfTrue="1" operator="equal">
      <formula>"ALTA"</formula>
    </cfRule>
    <cfRule type="cellIs" dxfId="2475" priority="871" stopIfTrue="1" operator="equal">
      <formula>1</formula>
    </cfRule>
    <cfRule type="cellIs" dxfId="2474" priority="872" stopIfTrue="1" operator="equal">
      <formula>"MEDIA"</formula>
    </cfRule>
  </conditionalFormatting>
  <conditionalFormatting sqref="K99:K103">
    <cfRule type="cellIs" dxfId="2473" priority="868" operator="greaterThan">
      <formula>2.5</formula>
    </cfRule>
    <cfRule type="cellIs" dxfId="2472" priority="869" operator="greaterThanOrEqual">
      <formula>1.7</formula>
    </cfRule>
    <cfRule type="cellIs" dxfId="2471" priority="870" operator="equal">
      <formula>1</formula>
    </cfRule>
  </conditionalFormatting>
  <conditionalFormatting sqref="L99:L103">
    <cfRule type="cellIs" dxfId="2470" priority="866" stopIfTrue="1" operator="equal">
      <formula>"BAJA"</formula>
    </cfRule>
  </conditionalFormatting>
  <conditionalFormatting sqref="K99:K103">
    <cfRule type="cellIs" dxfId="2469" priority="865" operator="lessThanOrEqual">
      <formula>1.6</formula>
    </cfRule>
  </conditionalFormatting>
  <conditionalFormatting sqref="K99:K103">
    <cfRule type="cellIs" dxfId="2468" priority="864" operator="equal">
      <formula>0</formula>
    </cfRule>
  </conditionalFormatting>
  <conditionalFormatting sqref="H99">
    <cfRule type="cellIs" dxfId="2467" priority="860" operator="equal">
      <formula>1</formula>
    </cfRule>
    <cfRule type="cellIs" dxfId="2466" priority="861" operator="equal">
      <formula>2</formula>
    </cfRule>
    <cfRule type="containsText" dxfId="2465" priority="862" operator="containsText" text="3">
      <formula>NOT(ISERROR(SEARCH("3",H99)))</formula>
    </cfRule>
    <cfRule type="containsText" dxfId="2464" priority="863" operator="containsText" text="NC">
      <formula>NOT(ISERROR(SEARCH("NC",H99)))</formula>
    </cfRule>
  </conditionalFormatting>
  <conditionalFormatting sqref="I99">
    <cfRule type="cellIs" dxfId="2463" priority="856" operator="equal">
      <formula>"NC"</formula>
    </cfRule>
    <cfRule type="cellIs" dxfId="2462" priority="857" operator="equal">
      <formula>1</formula>
    </cfRule>
    <cfRule type="cellIs" dxfId="2461" priority="858" operator="equal">
      <formula>2</formula>
    </cfRule>
    <cfRule type="cellIs" dxfId="2460" priority="859" operator="equal">
      <formula>3</formula>
    </cfRule>
  </conditionalFormatting>
  <conditionalFormatting sqref="J99:J102">
    <cfRule type="cellIs" dxfId="2459" priority="852" operator="equal">
      <formula>"NC"</formula>
    </cfRule>
    <cfRule type="cellIs" dxfId="2458" priority="853" operator="equal">
      <formula>3</formula>
    </cfRule>
    <cfRule type="cellIs" dxfId="2457" priority="854" operator="equal">
      <formula>2</formula>
    </cfRule>
    <cfRule type="cellIs" dxfId="2456" priority="855" operator="equal">
      <formula>3</formula>
    </cfRule>
  </conditionalFormatting>
  <conditionalFormatting sqref="H100:H103">
    <cfRule type="cellIs" dxfId="2455" priority="848" operator="equal">
      <formula>1</formula>
    </cfRule>
    <cfRule type="cellIs" dxfId="2454" priority="849" operator="equal">
      <formula>2</formula>
    </cfRule>
    <cfRule type="containsText" dxfId="2453" priority="850" operator="containsText" text="3">
      <formula>NOT(ISERROR(SEARCH("3",H100)))</formula>
    </cfRule>
    <cfRule type="containsText" dxfId="2452" priority="851" operator="containsText" text="NC">
      <formula>NOT(ISERROR(SEARCH("NC",H100)))</formula>
    </cfRule>
  </conditionalFormatting>
  <conditionalFormatting sqref="I100:I103">
    <cfRule type="cellIs" dxfId="2451" priority="844" operator="equal">
      <formula>"NC"</formula>
    </cfRule>
    <cfRule type="cellIs" dxfId="2450" priority="845" operator="equal">
      <formula>1</formula>
    </cfRule>
    <cfRule type="cellIs" dxfId="2449" priority="846" operator="equal">
      <formula>2</formula>
    </cfRule>
    <cfRule type="cellIs" dxfId="2448" priority="847" operator="equal">
      <formula>3</formula>
    </cfRule>
  </conditionalFormatting>
  <conditionalFormatting sqref="J103">
    <cfRule type="cellIs" dxfId="2447" priority="840" operator="equal">
      <formula>"NC"</formula>
    </cfRule>
    <cfRule type="cellIs" dxfId="2446" priority="841" operator="equal">
      <formula>3</formula>
    </cfRule>
    <cfRule type="cellIs" dxfId="2445" priority="842" operator="equal">
      <formula>2</formula>
    </cfRule>
    <cfRule type="cellIs" dxfId="2444" priority="843" operator="equal">
      <formula>3</formula>
    </cfRule>
  </conditionalFormatting>
  <conditionalFormatting sqref="L104:L108">
    <cfRule type="cellIs" dxfId="2443" priority="834" stopIfTrue="1" operator="equal">
      <formula>"ALTA"</formula>
    </cfRule>
    <cfRule type="cellIs" dxfId="2442" priority="838" stopIfTrue="1" operator="equal">
      <formula>1</formula>
    </cfRule>
    <cfRule type="cellIs" dxfId="2441" priority="839" stopIfTrue="1" operator="equal">
      <formula>"MEDIA"</formula>
    </cfRule>
  </conditionalFormatting>
  <conditionalFormatting sqref="K104:K108">
    <cfRule type="cellIs" dxfId="2440" priority="835" operator="greaterThan">
      <formula>2.5</formula>
    </cfRule>
    <cfRule type="cellIs" dxfId="2439" priority="836" operator="greaterThanOrEqual">
      <formula>1.7</formula>
    </cfRule>
    <cfRule type="cellIs" dxfId="2438" priority="837" operator="equal">
      <formula>1</formula>
    </cfRule>
  </conditionalFormatting>
  <conditionalFormatting sqref="L104:L108">
    <cfRule type="cellIs" dxfId="2437" priority="833" stopIfTrue="1" operator="equal">
      <formula>"BAJA"</formula>
    </cfRule>
  </conditionalFormatting>
  <conditionalFormatting sqref="K104:K108">
    <cfRule type="cellIs" dxfId="2436" priority="832" operator="lessThanOrEqual">
      <formula>1.6</formula>
    </cfRule>
  </conditionalFormatting>
  <conditionalFormatting sqref="K104:K108">
    <cfRule type="cellIs" dxfId="2435" priority="831" operator="equal">
      <formula>0</formula>
    </cfRule>
  </conditionalFormatting>
  <conditionalFormatting sqref="H104">
    <cfRule type="cellIs" dxfId="2434" priority="827" operator="equal">
      <formula>1</formula>
    </cfRule>
    <cfRule type="cellIs" dxfId="2433" priority="828" operator="equal">
      <formula>2</formula>
    </cfRule>
    <cfRule type="containsText" dxfId="2432" priority="829" operator="containsText" text="3">
      <formula>NOT(ISERROR(SEARCH("3",H104)))</formula>
    </cfRule>
    <cfRule type="containsText" dxfId="2431" priority="830" operator="containsText" text="NC">
      <formula>NOT(ISERROR(SEARCH("NC",H104)))</formula>
    </cfRule>
  </conditionalFormatting>
  <conditionalFormatting sqref="I104">
    <cfRule type="cellIs" dxfId="2430" priority="823" operator="equal">
      <formula>"NC"</formula>
    </cfRule>
    <cfRule type="cellIs" dxfId="2429" priority="824" operator="equal">
      <formula>1</formula>
    </cfRule>
    <cfRule type="cellIs" dxfId="2428" priority="825" operator="equal">
      <formula>2</formula>
    </cfRule>
    <cfRule type="cellIs" dxfId="2427" priority="826" operator="equal">
      <formula>3</formula>
    </cfRule>
  </conditionalFormatting>
  <conditionalFormatting sqref="J104">
    <cfRule type="cellIs" dxfId="2426" priority="819" operator="equal">
      <formula>"NC"</formula>
    </cfRule>
    <cfRule type="cellIs" dxfId="2425" priority="820" operator="equal">
      <formula>3</formula>
    </cfRule>
    <cfRule type="cellIs" dxfId="2424" priority="821" operator="equal">
      <formula>2</formula>
    </cfRule>
    <cfRule type="cellIs" dxfId="2423" priority="822" operator="equal">
      <formula>3</formula>
    </cfRule>
  </conditionalFormatting>
  <conditionalFormatting sqref="H105:H108">
    <cfRule type="cellIs" dxfId="2422" priority="815" operator="equal">
      <formula>1</formula>
    </cfRule>
    <cfRule type="cellIs" dxfId="2421" priority="816" operator="equal">
      <formula>2</formula>
    </cfRule>
    <cfRule type="containsText" dxfId="2420" priority="817" operator="containsText" text="3">
      <formula>NOT(ISERROR(SEARCH("3",H105)))</formula>
    </cfRule>
    <cfRule type="containsText" dxfId="2419" priority="818" operator="containsText" text="NC">
      <formula>NOT(ISERROR(SEARCH("NC",H105)))</formula>
    </cfRule>
  </conditionalFormatting>
  <conditionalFormatting sqref="I105:I108">
    <cfRule type="cellIs" dxfId="2418" priority="811" operator="equal">
      <formula>"NC"</formula>
    </cfRule>
    <cfRule type="cellIs" dxfId="2417" priority="812" operator="equal">
      <formula>1</formula>
    </cfRule>
    <cfRule type="cellIs" dxfId="2416" priority="813" operator="equal">
      <formula>2</formula>
    </cfRule>
    <cfRule type="cellIs" dxfId="2415" priority="814" operator="equal">
      <formula>3</formula>
    </cfRule>
  </conditionalFormatting>
  <conditionalFormatting sqref="J105:J108">
    <cfRule type="cellIs" dxfId="2414" priority="807" operator="equal">
      <formula>"NC"</formula>
    </cfRule>
    <cfRule type="cellIs" dxfId="2413" priority="808" operator="equal">
      <formula>3</formula>
    </cfRule>
    <cfRule type="cellIs" dxfId="2412" priority="809" operator="equal">
      <formula>2</formula>
    </cfRule>
    <cfRule type="cellIs" dxfId="2411" priority="810" operator="equal">
      <formula>3</formula>
    </cfRule>
  </conditionalFormatting>
  <conditionalFormatting sqref="L112">
    <cfRule type="cellIs" dxfId="2410" priority="801" stopIfTrue="1" operator="equal">
      <formula>"ALTA"</formula>
    </cfRule>
    <cfRule type="cellIs" dxfId="2409" priority="805" stopIfTrue="1" operator="equal">
      <formula>1</formula>
    </cfRule>
    <cfRule type="cellIs" dxfId="2408" priority="806" stopIfTrue="1" operator="equal">
      <formula>"MEDIA"</formula>
    </cfRule>
  </conditionalFormatting>
  <conditionalFormatting sqref="K112">
    <cfRule type="cellIs" dxfId="2407" priority="802" operator="greaterThan">
      <formula>2.5</formula>
    </cfRule>
    <cfRule type="cellIs" dxfId="2406" priority="803" operator="greaterThanOrEqual">
      <formula>1.7</formula>
    </cfRule>
    <cfRule type="cellIs" dxfId="2405" priority="804" operator="equal">
      <formula>1</formula>
    </cfRule>
  </conditionalFormatting>
  <conditionalFormatting sqref="L112">
    <cfRule type="cellIs" dxfId="2404" priority="800" stopIfTrue="1" operator="equal">
      <formula>"BAJA"</formula>
    </cfRule>
  </conditionalFormatting>
  <conditionalFormatting sqref="K112">
    <cfRule type="cellIs" dxfId="2403" priority="799" operator="lessThanOrEqual">
      <formula>1.6</formula>
    </cfRule>
  </conditionalFormatting>
  <conditionalFormatting sqref="K112">
    <cfRule type="cellIs" dxfId="2402" priority="798" operator="equal">
      <formula>0</formula>
    </cfRule>
  </conditionalFormatting>
  <conditionalFormatting sqref="H112">
    <cfRule type="cellIs" dxfId="2401" priority="794" operator="equal">
      <formula>1</formula>
    </cfRule>
    <cfRule type="cellIs" dxfId="2400" priority="795" operator="equal">
      <formula>2</formula>
    </cfRule>
    <cfRule type="containsText" dxfId="2399" priority="796" operator="containsText" text="3">
      <formula>NOT(ISERROR(SEARCH("3",H112)))</formula>
    </cfRule>
    <cfRule type="containsText" dxfId="2398" priority="797" operator="containsText" text="NC">
      <formula>NOT(ISERROR(SEARCH("NC",H112)))</formula>
    </cfRule>
  </conditionalFormatting>
  <conditionalFormatting sqref="I112">
    <cfRule type="cellIs" dxfId="2397" priority="790" operator="equal">
      <formula>"NC"</formula>
    </cfRule>
    <cfRule type="cellIs" dxfId="2396" priority="791" operator="equal">
      <formula>1</formula>
    </cfRule>
    <cfRule type="cellIs" dxfId="2395" priority="792" operator="equal">
      <formula>2</formula>
    </cfRule>
    <cfRule type="cellIs" dxfId="2394" priority="793" operator="equal">
      <formula>3</formula>
    </cfRule>
  </conditionalFormatting>
  <conditionalFormatting sqref="J112">
    <cfRule type="cellIs" dxfId="2393" priority="786" operator="equal">
      <formula>"NC"</formula>
    </cfRule>
    <cfRule type="cellIs" dxfId="2392" priority="787" operator="equal">
      <formula>3</formula>
    </cfRule>
    <cfRule type="cellIs" dxfId="2391" priority="788" operator="equal">
      <formula>2</formula>
    </cfRule>
    <cfRule type="cellIs" dxfId="2390" priority="789" operator="equal">
      <formula>3</formula>
    </cfRule>
  </conditionalFormatting>
  <conditionalFormatting sqref="J113:J125">
    <cfRule type="cellIs" dxfId="2389" priority="783" operator="greaterThan">
      <formula>2.5</formula>
    </cfRule>
    <cfRule type="cellIs" dxfId="2388" priority="784" operator="greaterThanOrEqual">
      <formula>1.7</formula>
    </cfRule>
    <cfRule type="cellIs" dxfId="2387" priority="785" operator="equal">
      <formula>1</formula>
    </cfRule>
  </conditionalFormatting>
  <conditionalFormatting sqref="J113:J125">
    <cfRule type="cellIs" dxfId="2386" priority="782" operator="lessThanOrEqual">
      <formula>1.6</formula>
    </cfRule>
  </conditionalFormatting>
  <conditionalFormatting sqref="J113:J125">
    <cfRule type="cellIs" dxfId="2385" priority="781" operator="equal">
      <formula>0</formula>
    </cfRule>
  </conditionalFormatting>
  <conditionalFormatting sqref="H113:H125 L113:L125">
    <cfRule type="cellIs" dxfId="2384" priority="777" operator="equal">
      <formula>"NC"</formula>
    </cfRule>
    <cfRule type="cellIs" dxfId="2383" priority="778" operator="equal">
      <formula>1</formula>
    </cfRule>
    <cfRule type="cellIs" dxfId="2382" priority="779" operator="equal">
      <formula>2</formula>
    </cfRule>
    <cfRule type="cellIs" dxfId="2381" priority="780" operator="equal">
      <formula>3</formula>
    </cfRule>
  </conditionalFormatting>
  <conditionalFormatting sqref="I113:I125">
    <cfRule type="cellIs" dxfId="2380" priority="773" operator="equal">
      <formula>"NC"</formula>
    </cfRule>
    <cfRule type="cellIs" dxfId="2379" priority="774" operator="equal">
      <formula>3</formula>
    </cfRule>
    <cfRule type="cellIs" dxfId="2378" priority="775" operator="equal">
      <formula>2</formula>
    </cfRule>
    <cfRule type="cellIs" dxfId="2377" priority="776" operator="equal">
      <formula>3</formula>
    </cfRule>
  </conditionalFormatting>
  <conditionalFormatting sqref="K113:K125">
    <cfRule type="cellIs" dxfId="2376" priority="770" operator="greaterThan">
      <formula>2.5</formula>
    </cfRule>
    <cfRule type="cellIs" dxfId="2375" priority="771" operator="greaterThanOrEqual">
      <formula>1.7</formula>
    </cfRule>
    <cfRule type="cellIs" dxfId="2374" priority="772" operator="equal">
      <formula>1</formula>
    </cfRule>
  </conditionalFormatting>
  <conditionalFormatting sqref="K113:K125">
    <cfRule type="cellIs" dxfId="2373" priority="769" operator="lessThanOrEqual">
      <formula>1.6</formula>
    </cfRule>
  </conditionalFormatting>
  <conditionalFormatting sqref="K113:K125">
    <cfRule type="cellIs" dxfId="2372" priority="768" operator="equal">
      <formula>0</formula>
    </cfRule>
  </conditionalFormatting>
  <conditionalFormatting sqref="L126">
    <cfRule type="cellIs" dxfId="2371" priority="762" stopIfTrue="1" operator="equal">
      <formula>"ALTA"</formula>
    </cfRule>
    <cfRule type="cellIs" dxfId="2370" priority="766" stopIfTrue="1" operator="equal">
      <formula>1</formula>
    </cfRule>
    <cfRule type="cellIs" dxfId="2369" priority="767" stopIfTrue="1" operator="equal">
      <formula>"MEDIA"</formula>
    </cfRule>
  </conditionalFormatting>
  <conditionalFormatting sqref="K126">
    <cfRule type="cellIs" dxfId="2368" priority="763" operator="greaterThan">
      <formula>2.5</formula>
    </cfRule>
    <cfRule type="cellIs" dxfId="2367" priority="764" operator="greaterThanOrEqual">
      <formula>1.7</formula>
    </cfRule>
    <cfRule type="cellIs" dxfId="2366" priority="765" operator="equal">
      <formula>1</formula>
    </cfRule>
  </conditionalFormatting>
  <conditionalFormatting sqref="L126">
    <cfRule type="cellIs" dxfId="2365" priority="761" stopIfTrue="1" operator="equal">
      <formula>"BAJA"</formula>
    </cfRule>
  </conditionalFormatting>
  <conditionalFormatting sqref="K126">
    <cfRule type="cellIs" dxfId="2364" priority="760" operator="lessThanOrEqual">
      <formula>1.6</formula>
    </cfRule>
  </conditionalFormatting>
  <conditionalFormatting sqref="K126">
    <cfRule type="cellIs" dxfId="2363" priority="759" operator="equal">
      <formula>0</formula>
    </cfRule>
  </conditionalFormatting>
  <conditionalFormatting sqref="K127:K130">
    <cfRule type="cellIs" dxfId="2362" priority="756" operator="greaterThan">
      <formula>2.5</formula>
    </cfRule>
    <cfRule type="cellIs" dxfId="2361" priority="757" operator="greaterThanOrEqual">
      <formula>1.7</formula>
    </cfRule>
    <cfRule type="cellIs" dxfId="2360" priority="758" operator="equal">
      <formula>1</formula>
    </cfRule>
  </conditionalFormatting>
  <conditionalFormatting sqref="K127:K130">
    <cfRule type="cellIs" dxfId="2359" priority="755" operator="lessThanOrEqual">
      <formula>1.6</formula>
    </cfRule>
  </conditionalFormatting>
  <conditionalFormatting sqref="K127:K130">
    <cfRule type="cellIs" dxfId="2358" priority="754" operator="equal">
      <formula>0</formula>
    </cfRule>
  </conditionalFormatting>
  <conditionalFormatting sqref="H126">
    <cfRule type="cellIs" dxfId="2357" priority="750" operator="equal">
      <formula>1</formula>
    </cfRule>
    <cfRule type="cellIs" dxfId="2356" priority="751" operator="equal">
      <formula>2</formula>
    </cfRule>
    <cfRule type="containsText" dxfId="2355" priority="752" operator="containsText" text="3">
      <formula>NOT(ISERROR(SEARCH("3",H126)))</formula>
    </cfRule>
    <cfRule type="containsText" dxfId="2354" priority="753" operator="containsText" text="NC">
      <formula>NOT(ISERROR(SEARCH("NC",H126)))</formula>
    </cfRule>
  </conditionalFormatting>
  <conditionalFormatting sqref="I126">
    <cfRule type="cellIs" dxfId="2353" priority="746" operator="equal">
      <formula>"NC"</formula>
    </cfRule>
    <cfRule type="cellIs" dxfId="2352" priority="747" operator="equal">
      <formula>1</formula>
    </cfRule>
    <cfRule type="cellIs" dxfId="2351" priority="748" operator="equal">
      <formula>2</formula>
    </cfRule>
    <cfRule type="cellIs" dxfId="2350" priority="749" operator="equal">
      <formula>3</formula>
    </cfRule>
  </conditionalFormatting>
  <conditionalFormatting sqref="J126">
    <cfRule type="cellIs" dxfId="2349" priority="742" operator="equal">
      <formula>"NC"</formula>
    </cfRule>
    <cfRule type="cellIs" dxfId="2348" priority="743" operator="equal">
      <formula>3</formula>
    </cfRule>
    <cfRule type="cellIs" dxfId="2347" priority="744" operator="equal">
      <formula>2</formula>
    </cfRule>
    <cfRule type="cellIs" dxfId="2346" priority="745" operator="equal">
      <formula>3</formula>
    </cfRule>
  </conditionalFormatting>
  <conditionalFormatting sqref="H127:H130">
    <cfRule type="cellIs" dxfId="2345" priority="738" operator="equal">
      <formula>1</formula>
    </cfRule>
    <cfRule type="cellIs" dxfId="2344" priority="739" operator="equal">
      <formula>2</formula>
    </cfRule>
    <cfRule type="containsText" dxfId="2343" priority="740" operator="containsText" text="3">
      <formula>NOT(ISERROR(SEARCH("3",H127)))</formula>
    </cfRule>
    <cfRule type="containsText" dxfId="2342" priority="741" operator="containsText" text="NC">
      <formula>NOT(ISERROR(SEARCH("NC",H127)))</formula>
    </cfRule>
  </conditionalFormatting>
  <conditionalFormatting sqref="I127:I130">
    <cfRule type="cellIs" dxfId="2341" priority="734" operator="equal">
      <formula>"NC"</formula>
    </cfRule>
    <cfRule type="cellIs" dxfId="2340" priority="735" operator="equal">
      <formula>1</formula>
    </cfRule>
    <cfRule type="cellIs" dxfId="2339" priority="736" operator="equal">
      <formula>2</formula>
    </cfRule>
    <cfRule type="cellIs" dxfId="2338" priority="737" operator="equal">
      <formula>3</formula>
    </cfRule>
  </conditionalFormatting>
  <conditionalFormatting sqref="J127:J130">
    <cfRule type="cellIs" dxfId="2337" priority="730" operator="equal">
      <formula>"NC"</formula>
    </cfRule>
    <cfRule type="cellIs" dxfId="2336" priority="731" operator="equal">
      <formula>3</formula>
    </cfRule>
    <cfRule type="cellIs" dxfId="2335" priority="732" operator="equal">
      <formula>2</formula>
    </cfRule>
    <cfRule type="cellIs" dxfId="2334" priority="733" operator="equal">
      <formula>3</formula>
    </cfRule>
  </conditionalFormatting>
  <conditionalFormatting sqref="L127:L130">
    <cfRule type="cellIs" dxfId="2333" priority="727" stopIfTrue="1" operator="equal">
      <formula>"ALTA"</formula>
    </cfRule>
    <cfRule type="cellIs" dxfId="2332" priority="728" stopIfTrue="1" operator="equal">
      <formula>1</formula>
    </cfRule>
    <cfRule type="cellIs" dxfId="2331" priority="729" stopIfTrue="1" operator="equal">
      <formula>"MEDIA"</formula>
    </cfRule>
  </conditionalFormatting>
  <conditionalFormatting sqref="L127:L130">
    <cfRule type="cellIs" dxfId="2330" priority="726" stopIfTrue="1" operator="equal">
      <formula>"BAJA"</formula>
    </cfRule>
  </conditionalFormatting>
  <conditionalFormatting sqref="L131">
    <cfRule type="cellIs" dxfId="2329" priority="720" stopIfTrue="1" operator="equal">
      <formula>"ALTA"</formula>
    </cfRule>
    <cfRule type="cellIs" dxfId="2328" priority="724" stopIfTrue="1" operator="equal">
      <formula>1</formula>
    </cfRule>
    <cfRule type="cellIs" dxfId="2327" priority="725" stopIfTrue="1" operator="equal">
      <formula>"MEDIA"</formula>
    </cfRule>
  </conditionalFormatting>
  <conditionalFormatting sqref="K131">
    <cfRule type="cellIs" dxfId="2326" priority="721" operator="greaterThan">
      <formula>2.5</formula>
    </cfRule>
    <cfRule type="cellIs" dxfId="2325" priority="722" operator="greaterThanOrEqual">
      <formula>1.7</formula>
    </cfRule>
    <cfRule type="cellIs" dxfId="2324" priority="723" operator="equal">
      <formula>1</formula>
    </cfRule>
  </conditionalFormatting>
  <conditionalFormatting sqref="L131">
    <cfRule type="cellIs" dxfId="2323" priority="719" stopIfTrue="1" operator="equal">
      <formula>"BAJA"</formula>
    </cfRule>
  </conditionalFormatting>
  <conditionalFormatting sqref="K131">
    <cfRule type="cellIs" dxfId="2322" priority="718" operator="lessThanOrEqual">
      <formula>1.6</formula>
    </cfRule>
  </conditionalFormatting>
  <conditionalFormatting sqref="K131">
    <cfRule type="cellIs" dxfId="2321" priority="717" operator="equal">
      <formula>0</formula>
    </cfRule>
  </conditionalFormatting>
  <conditionalFormatting sqref="K132:K146">
    <cfRule type="cellIs" dxfId="2320" priority="714" operator="greaterThan">
      <formula>2.5</formula>
    </cfRule>
    <cfRule type="cellIs" dxfId="2319" priority="715" operator="greaterThanOrEqual">
      <formula>1.7</formula>
    </cfRule>
    <cfRule type="cellIs" dxfId="2318" priority="716" operator="equal">
      <formula>1</formula>
    </cfRule>
  </conditionalFormatting>
  <conditionalFormatting sqref="K132:K146">
    <cfRule type="cellIs" dxfId="2317" priority="713" operator="lessThanOrEqual">
      <formula>1.6</formula>
    </cfRule>
  </conditionalFormatting>
  <conditionalFormatting sqref="K132:K146">
    <cfRule type="cellIs" dxfId="2316" priority="712" operator="equal">
      <formula>0</formula>
    </cfRule>
  </conditionalFormatting>
  <conditionalFormatting sqref="L132:L146">
    <cfRule type="cellIs" dxfId="2315" priority="709" stopIfTrue="1" operator="equal">
      <formula>"ALTA"</formula>
    </cfRule>
    <cfRule type="cellIs" dxfId="2314" priority="710" stopIfTrue="1" operator="equal">
      <formula>1</formula>
    </cfRule>
    <cfRule type="cellIs" dxfId="2313" priority="711" stopIfTrue="1" operator="equal">
      <formula>"MEDIA"</formula>
    </cfRule>
  </conditionalFormatting>
  <conditionalFormatting sqref="L132:L146">
    <cfRule type="cellIs" dxfId="2312" priority="708" stopIfTrue="1" operator="equal">
      <formula>"BAJA"</formula>
    </cfRule>
  </conditionalFormatting>
  <conditionalFormatting sqref="H141">
    <cfRule type="cellIs" dxfId="2311" priority="704" operator="equal">
      <formula>"P"</formula>
    </cfRule>
    <cfRule type="cellIs" dxfId="2310" priority="705" operator="equal">
      <formula>"C"</formula>
    </cfRule>
    <cfRule type="containsText" dxfId="2309" priority="706" operator="containsText" text="R">
      <formula>NOT(ISERROR(SEARCH("R",H141)))</formula>
    </cfRule>
    <cfRule type="containsText" dxfId="2308" priority="707" operator="containsText" text="NC">
      <formula>NOT(ISERROR(SEARCH("NC",H141)))</formula>
    </cfRule>
  </conditionalFormatting>
  <conditionalFormatting sqref="I141">
    <cfRule type="cellIs" dxfId="2307" priority="697" operator="equal">
      <formula>"NC"</formula>
    </cfRule>
    <cfRule type="cellIs" dxfId="2306" priority="701" operator="equal">
      <formula>"B"</formula>
    </cfRule>
    <cfRule type="cellIs" dxfId="2305" priority="702" operator="equal">
      <formula>"M"</formula>
    </cfRule>
    <cfRule type="cellIs" dxfId="2304" priority="703" operator="equal">
      <formula>"A"</formula>
    </cfRule>
  </conditionalFormatting>
  <conditionalFormatting sqref="J141">
    <cfRule type="cellIs" dxfId="2303" priority="698" operator="equal">
      <formula>3</formula>
    </cfRule>
    <cfRule type="cellIs" dxfId="2302" priority="699" operator="equal">
      <formula>2</formula>
    </cfRule>
    <cfRule type="cellIs" dxfId="2301" priority="700" operator="equal">
      <formula>1</formula>
    </cfRule>
  </conditionalFormatting>
  <conditionalFormatting sqref="H141">
    <cfRule type="cellIs" dxfId="2300" priority="693" operator="equal">
      <formula>1</formula>
    </cfRule>
    <cfRule type="cellIs" dxfId="2299" priority="694" operator="equal">
      <formula>2</formula>
    </cfRule>
    <cfRule type="containsText" dxfId="2298" priority="695" operator="containsText" text="3">
      <formula>NOT(ISERROR(SEARCH("3",H141)))</formula>
    </cfRule>
    <cfRule type="containsText" dxfId="2297" priority="696" operator="containsText" text="NC">
      <formula>NOT(ISERROR(SEARCH("NC",H141)))</formula>
    </cfRule>
  </conditionalFormatting>
  <conditionalFormatting sqref="I141">
    <cfRule type="cellIs" dxfId="2296" priority="689" operator="equal">
      <formula>"NC"</formula>
    </cfRule>
    <cfRule type="cellIs" dxfId="2295" priority="690" operator="equal">
      <formula>1</formula>
    </cfRule>
    <cfRule type="cellIs" dxfId="2294" priority="691" operator="equal">
      <formula>2</formula>
    </cfRule>
    <cfRule type="cellIs" dxfId="2293" priority="692" operator="equal">
      <formula>3</formula>
    </cfRule>
  </conditionalFormatting>
  <conditionalFormatting sqref="J141">
    <cfRule type="cellIs" dxfId="2292" priority="685" operator="equal">
      <formula>"NC"</formula>
    </cfRule>
    <cfRule type="cellIs" dxfId="2291" priority="686" operator="equal">
      <formula>3</formula>
    </cfRule>
    <cfRule type="cellIs" dxfId="2290" priority="687" operator="equal">
      <formula>2</formula>
    </cfRule>
    <cfRule type="cellIs" dxfId="2289" priority="688" operator="equal">
      <formula>3</formula>
    </cfRule>
  </conditionalFormatting>
  <conditionalFormatting sqref="H142:H146">
    <cfRule type="cellIs" dxfId="2288" priority="681" operator="equal">
      <formula>"P"</formula>
    </cfRule>
    <cfRule type="cellIs" dxfId="2287" priority="682" operator="equal">
      <formula>"C"</formula>
    </cfRule>
    <cfRule type="containsText" dxfId="2286" priority="683" operator="containsText" text="R">
      <formula>NOT(ISERROR(SEARCH("R",H142)))</formula>
    </cfRule>
    <cfRule type="containsText" dxfId="2285" priority="684" operator="containsText" text="NC">
      <formula>NOT(ISERROR(SEARCH("NC",H142)))</formula>
    </cfRule>
  </conditionalFormatting>
  <conditionalFormatting sqref="I142:I146">
    <cfRule type="cellIs" dxfId="2284" priority="674" operator="equal">
      <formula>"NC"</formula>
    </cfRule>
    <cfRule type="cellIs" dxfId="2283" priority="678" operator="equal">
      <formula>"B"</formula>
    </cfRule>
    <cfRule type="cellIs" dxfId="2282" priority="679" operator="equal">
      <formula>"M"</formula>
    </cfRule>
    <cfRule type="cellIs" dxfId="2281" priority="680" operator="equal">
      <formula>"A"</formula>
    </cfRule>
  </conditionalFormatting>
  <conditionalFormatting sqref="J142:J146">
    <cfRule type="cellIs" dxfId="2280" priority="675" operator="equal">
      <formula>3</formula>
    </cfRule>
    <cfRule type="cellIs" dxfId="2279" priority="676" operator="equal">
      <formula>2</formula>
    </cfRule>
    <cfRule type="cellIs" dxfId="2278" priority="677" operator="equal">
      <formula>1</formula>
    </cfRule>
  </conditionalFormatting>
  <conditionalFormatting sqref="H142:H146">
    <cfRule type="cellIs" dxfId="2277" priority="670" operator="equal">
      <formula>1</formula>
    </cfRule>
    <cfRule type="cellIs" dxfId="2276" priority="671" operator="equal">
      <formula>2</formula>
    </cfRule>
    <cfRule type="containsText" dxfId="2275" priority="672" operator="containsText" text="3">
      <formula>NOT(ISERROR(SEARCH("3",H142)))</formula>
    </cfRule>
    <cfRule type="containsText" dxfId="2274" priority="673" operator="containsText" text="NC">
      <formula>NOT(ISERROR(SEARCH("NC",H142)))</formula>
    </cfRule>
  </conditionalFormatting>
  <conditionalFormatting sqref="I142:I146">
    <cfRule type="cellIs" dxfId="2273" priority="666" operator="equal">
      <formula>"NC"</formula>
    </cfRule>
    <cfRule type="cellIs" dxfId="2272" priority="667" operator="equal">
      <formula>1</formula>
    </cfRule>
    <cfRule type="cellIs" dxfId="2271" priority="668" operator="equal">
      <formula>2</formula>
    </cfRule>
    <cfRule type="cellIs" dxfId="2270" priority="669" operator="equal">
      <formula>3</formula>
    </cfRule>
  </conditionalFormatting>
  <conditionalFormatting sqref="J142:J146">
    <cfRule type="cellIs" dxfId="2269" priority="662" operator="equal">
      <formula>"NC"</formula>
    </cfRule>
    <cfRule type="cellIs" dxfId="2268" priority="663" operator="equal">
      <formula>3</formula>
    </cfRule>
    <cfRule type="cellIs" dxfId="2267" priority="664" operator="equal">
      <formula>2</formula>
    </cfRule>
    <cfRule type="cellIs" dxfId="2266" priority="665" operator="equal">
      <formula>3</formula>
    </cfRule>
  </conditionalFormatting>
  <conditionalFormatting sqref="H131">
    <cfRule type="cellIs" dxfId="2265" priority="658" operator="equal">
      <formula>"P"</formula>
    </cfRule>
    <cfRule type="cellIs" dxfId="2264" priority="659" operator="equal">
      <formula>"C"</formula>
    </cfRule>
    <cfRule type="containsText" dxfId="2263" priority="660" operator="containsText" text="R">
      <formula>NOT(ISERROR(SEARCH("R",H131)))</formula>
    </cfRule>
    <cfRule type="containsText" dxfId="2262" priority="661" operator="containsText" text="NC">
      <formula>NOT(ISERROR(SEARCH("NC",H131)))</formula>
    </cfRule>
  </conditionalFormatting>
  <conditionalFormatting sqref="I131">
    <cfRule type="cellIs" dxfId="2261" priority="651" operator="equal">
      <formula>"NC"</formula>
    </cfRule>
    <cfRule type="cellIs" dxfId="2260" priority="655" operator="equal">
      <formula>"B"</formula>
    </cfRule>
    <cfRule type="cellIs" dxfId="2259" priority="656" operator="equal">
      <formula>"M"</formula>
    </cfRule>
    <cfRule type="cellIs" dxfId="2258" priority="657" operator="equal">
      <formula>"A"</formula>
    </cfRule>
  </conditionalFormatting>
  <conditionalFormatting sqref="J131">
    <cfRule type="cellIs" dxfId="2257" priority="652" operator="equal">
      <formula>3</formula>
    </cfRule>
    <cfRule type="cellIs" dxfId="2256" priority="653" operator="equal">
      <formula>2</formula>
    </cfRule>
    <cfRule type="cellIs" dxfId="2255" priority="654" operator="equal">
      <formula>1</formula>
    </cfRule>
  </conditionalFormatting>
  <conditionalFormatting sqref="H131">
    <cfRule type="cellIs" dxfId="2254" priority="647" operator="equal">
      <formula>1</formula>
    </cfRule>
    <cfRule type="cellIs" dxfId="2253" priority="648" operator="equal">
      <formula>2</formula>
    </cfRule>
    <cfRule type="containsText" dxfId="2252" priority="649" operator="containsText" text="3">
      <formula>NOT(ISERROR(SEARCH("3",H131)))</formula>
    </cfRule>
    <cfRule type="containsText" dxfId="2251" priority="650" operator="containsText" text="NC">
      <formula>NOT(ISERROR(SEARCH("NC",H131)))</formula>
    </cfRule>
  </conditionalFormatting>
  <conditionalFormatting sqref="I131">
    <cfRule type="cellIs" dxfId="2250" priority="643" operator="equal">
      <formula>"NC"</formula>
    </cfRule>
    <cfRule type="cellIs" dxfId="2249" priority="644" operator="equal">
      <formula>1</formula>
    </cfRule>
    <cfRule type="cellIs" dxfId="2248" priority="645" operator="equal">
      <formula>2</formula>
    </cfRule>
    <cfRule type="cellIs" dxfId="2247" priority="646" operator="equal">
      <formula>3</formula>
    </cfRule>
  </conditionalFormatting>
  <conditionalFormatting sqref="J131">
    <cfRule type="cellIs" dxfId="2246" priority="639" operator="equal">
      <formula>"NC"</formula>
    </cfRule>
    <cfRule type="cellIs" dxfId="2245" priority="640" operator="equal">
      <formula>3</formula>
    </cfRule>
    <cfRule type="cellIs" dxfId="2244" priority="641" operator="equal">
      <formula>2</formula>
    </cfRule>
    <cfRule type="cellIs" dxfId="2243" priority="642" operator="equal">
      <formula>3</formula>
    </cfRule>
  </conditionalFormatting>
  <conditionalFormatting sqref="H132:H136">
    <cfRule type="cellIs" dxfId="2242" priority="635" operator="equal">
      <formula>"P"</formula>
    </cfRule>
    <cfRule type="cellIs" dxfId="2241" priority="636" operator="equal">
      <formula>"C"</formula>
    </cfRule>
    <cfRule type="containsText" dxfId="2240" priority="637" operator="containsText" text="R">
      <formula>NOT(ISERROR(SEARCH("R",H132)))</formula>
    </cfRule>
    <cfRule type="containsText" dxfId="2239" priority="638" operator="containsText" text="NC">
      <formula>NOT(ISERROR(SEARCH("NC",H132)))</formula>
    </cfRule>
  </conditionalFormatting>
  <conditionalFormatting sqref="I132:I136">
    <cfRule type="cellIs" dxfId="2238" priority="628" operator="equal">
      <formula>"NC"</formula>
    </cfRule>
    <cfRule type="cellIs" dxfId="2237" priority="632" operator="equal">
      <formula>"B"</formula>
    </cfRule>
    <cfRule type="cellIs" dxfId="2236" priority="633" operator="equal">
      <formula>"M"</formula>
    </cfRule>
    <cfRule type="cellIs" dxfId="2235" priority="634" operator="equal">
      <formula>"A"</formula>
    </cfRule>
  </conditionalFormatting>
  <conditionalFormatting sqref="J132:J136">
    <cfRule type="cellIs" dxfId="2234" priority="629" operator="equal">
      <formula>3</formula>
    </cfRule>
    <cfRule type="cellIs" dxfId="2233" priority="630" operator="equal">
      <formula>2</formula>
    </cfRule>
    <cfRule type="cellIs" dxfId="2232" priority="631" operator="equal">
      <formula>1</formula>
    </cfRule>
  </conditionalFormatting>
  <conditionalFormatting sqref="H132:H136">
    <cfRule type="cellIs" dxfId="2231" priority="624" operator="equal">
      <formula>1</formula>
    </cfRule>
    <cfRule type="cellIs" dxfId="2230" priority="625" operator="equal">
      <formula>2</formula>
    </cfRule>
    <cfRule type="containsText" dxfId="2229" priority="626" operator="containsText" text="3">
      <formula>NOT(ISERROR(SEARCH("3",H132)))</formula>
    </cfRule>
    <cfRule type="containsText" dxfId="2228" priority="627" operator="containsText" text="NC">
      <formula>NOT(ISERROR(SEARCH("NC",H132)))</formula>
    </cfRule>
  </conditionalFormatting>
  <conditionalFormatting sqref="I132:I136">
    <cfRule type="cellIs" dxfId="2227" priority="620" operator="equal">
      <formula>"NC"</formula>
    </cfRule>
    <cfRule type="cellIs" dxfId="2226" priority="621" operator="equal">
      <formula>1</formula>
    </cfRule>
    <cfRule type="cellIs" dxfId="2225" priority="622" operator="equal">
      <formula>2</formula>
    </cfRule>
    <cfRule type="cellIs" dxfId="2224" priority="623" operator="equal">
      <formula>3</formula>
    </cfRule>
  </conditionalFormatting>
  <conditionalFormatting sqref="J132:J136">
    <cfRule type="cellIs" dxfId="2223" priority="616" operator="equal">
      <formula>"NC"</formula>
    </cfRule>
    <cfRule type="cellIs" dxfId="2222" priority="617" operator="equal">
      <formula>3</formula>
    </cfRule>
    <cfRule type="cellIs" dxfId="2221" priority="618" operator="equal">
      <formula>2</formula>
    </cfRule>
    <cfRule type="cellIs" dxfId="2220" priority="619" operator="equal">
      <formula>3</formula>
    </cfRule>
  </conditionalFormatting>
  <conditionalFormatting sqref="H137:H140">
    <cfRule type="cellIs" dxfId="2219" priority="612" operator="equal">
      <formula>"P"</formula>
    </cfRule>
    <cfRule type="cellIs" dxfId="2218" priority="613" operator="equal">
      <formula>"C"</formula>
    </cfRule>
    <cfRule type="containsText" dxfId="2217" priority="614" operator="containsText" text="R">
      <formula>NOT(ISERROR(SEARCH("R",H137)))</formula>
    </cfRule>
    <cfRule type="containsText" dxfId="2216" priority="615" operator="containsText" text="NC">
      <formula>NOT(ISERROR(SEARCH("NC",H137)))</formula>
    </cfRule>
  </conditionalFormatting>
  <conditionalFormatting sqref="I137:I140">
    <cfRule type="cellIs" dxfId="2215" priority="605" operator="equal">
      <formula>"NC"</formula>
    </cfRule>
    <cfRule type="cellIs" dxfId="2214" priority="609" operator="equal">
      <formula>"B"</formula>
    </cfRule>
    <cfRule type="cellIs" dxfId="2213" priority="610" operator="equal">
      <formula>"M"</formula>
    </cfRule>
    <cfRule type="cellIs" dxfId="2212" priority="611" operator="equal">
      <formula>"A"</formula>
    </cfRule>
  </conditionalFormatting>
  <conditionalFormatting sqref="J137:J140">
    <cfRule type="cellIs" dxfId="2211" priority="606" operator="equal">
      <formula>3</formula>
    </cfRule>
    <cfRule type="cellIs" dxfId="2210" priority="607" operator="equal">
      <formula>2</formula>
    </cfRule>
    <cfRule type="cellIs" dxfId="2209" priority="608" operator="equal">
      <formula>1</formula>
    </cfRule>
  </conditionalFormatting>
  <conditionalFormatting sqref="H137:H140">
    <cfRule type="cellIs" dxfId="2208" priority="601" operator="equal">
      <formula>1</formula>
    </cfRule>
    <cfRule type="cellIs" dxfId="2207" priority="602" operator="equal">
      <formula>2</formula>
    </cfRule>
    <cfRule type="containsText" dxfId="2206" priority="603" operator="containsText" text="3">
      <formula>NOT(ISERROR(SEARCH("3",H137)))</formula>
    </cfRule>
    <cfRule type="containsText" dxfId="2205" priority="604" operator="containsText" text="NC">
      <formula>NOT(ISERROR(SEARCH("NC",H137)))</formula>
    </cfRule>
  </conditionalFormatting>
  <conditionalFormatting sqref="I137:I140">
    <cfRule type="cellIs" dxfId="2204" priority="597" operator="equal">
      <formula>"NC"</formula>
    </cfRule>
    <cfRule type="cellIs" dxfId="2203" priority="598" operator="equal">
      <formula>1</formula>
    </cfRule>
    <cfRule type="cellIs" dxfId="2202" priority="599" operator="equal">
      <formula>2</formula>
    </cfRule>
    <cfRule type="cellIs" dxfId="2201" priority="600" operator="equal">
      <formula>3</formula>
    </cfRule>
  </conditionalFormatting>
  <conditionalFormatting sqref="J137:J140">
    <cfRule type="cellIs" dxfId="2200" priority="593" operator="equal">
      <formula>"NC"</formula>
    </cfRule>
    <cfRule type="cellIs" dxfId="2199" priority="594" operator="equal">
      <formula>3</formula>
    </cfRule>
    <cfRule type="cellIs" dxfId="2198" priority="595" operator="equal">
      <formula>2</formula>
    </cfRule>
    <cfRule type="cellIs" dxfId="2197" priority="596" operator="equal">
      <formula>3</formula>
    </cfRule>
  </conditionalFormatting>
  <conditionalFormatting sqref="L147">
    <cfRule type="cellIs" dxfId="2196" priority="587" stopIfTrue="1" operator="equal">
      <formula>"ALTA"</formula>
    </cfRule>
    <cfRule type="cellIs" dxfId="2195" priority="591" stopIfTrue="1" operator="equal">
      <formula>1</formula>
    </cfRule>
    <cfRule type="cellIs" dxfId="2194" priority="592" stopIfTrue="1" operator="equal">
      <formula>"MEDIA"</formula>
    </cfRule>
  </conditionalFormatting>
  <conditionalFormatting sqref="K147">
    <cfRule type="cellIs" dxfId="2193" priority="588" operator="greaterThan">
      <formula>2.5</formula>
    </cfRule>
    <cfRule type="cellIs" dxfId="2192" priority="589" operator="greaterThanOrEqual">
      <formula>1.7</formula>
    </cfRule>
    <cfRule type="cellIs" dxfId="2191" priority="590" operator="equal">
      <formula>1</formula>
    </cfRule>
  </conditionalFormatting>
  <conditionalFormatting sqref="L147">
    <cfRule type="cellIs" dxfId="2190" priority="586" stopIfTrue="1" operator="equal">
      <formula>"BAJA"</formula>
    </cfRule>
  </conditionalFormatting>
  <conditionalFormatting sqref="K147">
    <cfRule type="cellIs" dxfId="2189" priority="585" operator="lessThanOrEqual">
      <formula>1.6</formula>
    </cfRule>
  </conditionalFormatting>
  <conditionalFormatting sqref="K147">
    <cfRule type="cellIs" dxfId="2188" priority="584" operator="equal">
      <formula>0</formula>
    </cfRule>
  </conditionalFormatting>
  <conditionalFormatting sqref="K148:K150">
    <cfRule type="cellIs" dxfId="2187" priority="581" operator="greaterThan">
      <formula>2.5</formula>
    </cfRule>
    <cfRule type="cellIs" dxfId="2186" priority="582" operator="greaterThanOrEqual">
      <formula>1.7</formula>
    </cfRule>
    <cfRule type="cellIs" dxfId="2185" priority="583" operator="equal">
      <formula>1</formula>
    </cfRule>
  </conditionalFormatting>
  <conditionalFormatting sqref="K148:K150">
    <cfRule type="cellIs" dxfId="2184" priority="580" operator="lessThanOrEqual">
      <formula>1.6</formula>
    </cfRule>
  </conditionalFormatting>
  <conditionalFormatting sqref="K148:K150">
    <cfRule type="cellIs" dxfId="2183" priority="579" operator="equal">
      <formula>0</formula>
    </cfRule>
  </conditionalFormatting>
  <conditionalFormatting sqref="L148:L150">
    <cfRule type="cellIs" dxfId="2182" priority="576" stopIfTrue="1" operator="equal">
      <formula>"ALTA"</formula>
    </cfRule>
    <cfRule type="cellIs" dxfId="2181" priority="577" stopIfTrue="1" operator="equal">
      <formula>1</formula>
    </cfRule>
    <cfRule type="cellIs" dxfId="2180" priority="578" stopIfTrue="1" operator="equal">
      <formula>"MEDIA"</formula>
    </cfRule>
  </conditionalFormatting>
  <conditionalFormatting sqref="L148:L150">
    <cfRule type="cellIs" dxfId="2179" priority="575" stopIfTrue="1" operator="equal">
      <formula>"BAJA"</formula>
    </cfRule>
  </conditionalFormatting>
  <conditionalFormatting sqref="H147">
    <cfRule type="cellIs" dxfId="2178" priority="571" operator="equal">
      <formula>"P"</formula>
    </cfRule>
    <cfRule type="cellIs" dxfId="2177" priority="572" operator="equal">
      <formula>"C"</formula>
    </cfRule>
    <cfRule type="containsText" dxfId="2176" priority="573" operator="containsText" text="R">
      <formula>NOT(ISERROR(SEARCH("R",H147)))</formula>
    </cfRule>
    <cfRule type="containsText" dxfId="2175" priority="574" operator="containsText" text="NC">
      <formula>NOT(ISERROR(SEARCH("NC",H147)))</formula>
    </cfRule>
  </conditionalFormatting>
  <conditionalFormatting sqref="I147">
    <cfRule type="cellIs" dxfId="2174" priority="564" operator="equal">
      <formula>"NC"</formula>
    </cfRule>
    <cfRule type="cellIs" dxfId="2173" priority="568" operator="equal">
      <formula>"B"</formula>
    </cfRule>
    <cfRule type="cellIs" dxfId="2172" priority="569" operator="equal">
      <formula>"M"</formula>
    </cfRule>
    <cfRule type="cellIs" dxfId="2171" priority="570" operator="equal">
      <formula>"A"</formula>
    </cfRule>
  </conditionalFormatting>
  <conditionalFormatting sqref="J147">
    <cfRule type="cellIs" dxfId="2170" priority="565" operator="equal">
      <formula>3</formula>
    </cfRule>
    <cfRule type="cellIs" dxfId="2169" priority="566" operator="equal">
      <formula>2</formula>
    </cfRule>
    <cfRule type="cellIs" dxfId="2168" priority="567" operator="equal">
      <formula>1</formula>
    </cfRule>
  </conditionalFormatting>
  <conditionalFormatting sqref="H147">
    <cfRule type="cellIs" dxfId="2167" priority="560" operator="equal">
      <formula>1</formula>
    </cfRule>
    <cfRule type="cellIs" dxfId="2166" priority="561" operator="equal">
      <formula>2</formula>
    </cfRule>
    <cfRule type="containsText" dxfId="2165" priority="562" operator="containsText" text="3">
      <formula>NOT(ISERROR(SEARCH("3",H147)))</formula>
    </cfRule>
    <cfRule type="containsText" dxfId="2164" priority="563" operator="containsText" text="NC">
      <formula>NOT(ISERROR(SEARCH("NC",H147)))</formula>
    </cfRule>
  </conditionalFormatting>
  <conditionalFormatting sqref="I147">
    <cfRule type="cellIs" dxfId="2163" priority="556" operator="equal">
      <formula>"NC"</formula>
    </cfRule>
    <cfRule type="cellIs" dxfId="2162" priority="557" operator="equal">
      <formula>1</formula>
    </cfRule>
    <cfRule type="cellIs" dxfId="2161" priority="558" operator="equal">
      <formula>2</formula>
    </cfRule>
    <cfRule type="cellIs" dxfId="2160" priority="559" operator="equal">
      <formula>3</formula>
    </cfRule>
  </conditionalFormatting>
  <conditionalFormatting sqref="J147">
    <cfRule type="cellIs" dxfId="2159" priority="552" operator="equal">
      <formula>"NC"</formula>
    </cfRule>
    <cfRule type="cellIs" dxfId="2158" priority="553" operator="equal">
      <formula>3</formula>
    </cfRule>
    <cfRule type="cellIs" dxfId="2157" priority="554" operator="equal">
      <formula>2</formula>
    </cfRule>
    <cfRule type="cellIs" dxfId="2156" priority="555" operator="equal">
      <formula>3</formula>
    </cfRule>
  </conditionalFormatting>
  <conditionalFormatting sqref="H148:H150">
    <cfRule type="cellIs" dxfId="2155" priority="548" operator="equal">
      <formula>"P"</formula>
    </cfRule>
    <cfRule type="cellIs" dxfId="2154" priority="549" operator="equal">
      <formula>"C"</formula>
    </cfRule>
    <cfRule type="containsText" dxfId="2153" priority="550" operator="containsText" text="R">
      <formula>NOT(ISERROR(SEARCH("R",H148)))</formula>
    </cfRule>
    <cfRule type="containsText" dxfId="2152" priority="551" operator="containsText" text="NC">
      <formula>NOT(ISERROR(SEARCH("NC",H148)))</formula>
    </cfRule>
  </conditionalFormatting>
  <conditionalFormatting sqref="I148:I150">
    <cfRule type="cellIs" dxfId="2151" priority="541" operator="equal">
      <formula>"NC"</formula>
    </cfRule>
    <cfRule type="cellIs" dxfId="2150" priority="545" operator="equal">
      <formula>"B"</formula>
    </cfRule>
    <cfRule type="cellIs" dxfId="2149" priority="546" operator="equal">
      <formula>"M"</formula>
    </cfRule>
    <cfRule type="cellIs" dxfId="2148" priority="547" operator="equal">
      <formula>"A"</formula>
    </cfRule>
  </conditionalFormatting>
  <conditionalFormatting sqref="J148:J150">
    <cfRule type="cellIs" dxfId="2147" priority="542" operator="equal">
      <formula>3</formula>
    </cfRule>
    <cfRule type="cellIs" dxfId="2146" priority="543" operator="equal">
      <formula>2</formula>
    </cfRule>
    <cfRule type="cellIs" dxfId="2145" priority="544" operator="equal">
      <formula>1</formula>
    </cfRule>
  </conditionalFormatting>
  <conditionalFormatting sqref="H148:H150">
    <cfRule type="cellIs" dxfId="2144" priority="537" operator="equal">
      <formula>1</formula>
    </cfRule>
    <cfRule type="cellIs" dxfId="2143" priority="538" operator="equal">
      <formula>2</formula>
    </cfRule>
    <cfRule type="containsText" dxfId="2142" priority="539" operator="containsText" text="3">
      <formula>NOT(ISERROR(SEARCH("3",H148)))</formula>
    </cfRule>
    <cfRule type="containsText" dxfId="2141" priority="540" operator="containsText" text="NC">
      <formula>NOT(ISERROR(SEARCH("NC",H148)))</formula>
    </cfRule>
  </conditionalFormatting>
  <conditionalFormatting sqref="I148:I150">
    <cfRule type="cellIs" dxfId="2140" priority="533" operator="equal">
      <formula>"NC"</formula>
    </cfRule>
    <cfRule type="cellIs" dxfId="2139" priority="534" operator="equal">
      <formula>1</formula>
    </cfRule>
    <cfRule type="cellIs" dxfId="2138" priority="535" operator="equal">
      <formula>2</formula>
    </cfRule>
    <cfRule type="cellIs" dxfId="2137" priority="536" operator="equal">
      <formula>3</formula>
    </cfRule>
  </conditionalFormatting>
  <conditionalFormatting sqref="J148:J150">
    <cfRule type="cellIs" dxfId="2136" priority="529" operator="equal">
      <formula>"NC"</formula>
    </cfRule>
    <cfRule type="cellIs" dxfId="2135" priority="530" operator="equal">
      <formula>3</formula>
    </cfRule>
    <cfRule type="cellIs" dxfId="2134" priority="531" operator="equal">
      <formula>2</formula>
    </cfRule>
    <cfRule type="cellIs" dxfId="2133" priority="532" operator="equal">
      <formula>3</formula>
    </cfRule>
  </conditionalFormatting>
  <conditionalFormatting sqref="L151">
    <cfRule type="cellIs" dxfId="2132" priority="523" stopIfTrue="1" operator="equal">
      <formula>"ALTA"</formula>
    </cfRule>
    <cfRule type="cellIs" dxfId="2131" priority="527" stopIfTrue="1" operator="equal">
      <formula>1</formula>
    </cfRule>
    <cfRule type="cellIs" dxfId="2130" priority="528" stopIfTrue="1" operator="equal">
      <formula>"MEDIA"</formula>
    </cfRule>
  </conditionalFormatting>
  <conditionalFormatting sqref="K151">
    <cfRule type="cellIs" dxfId="2129" priority="524" operator="greaterThan">
      <formula>2.5</formula>
    </cfRule>
    <cfRule type="cellIs" dxfId="2128" priority="525" operator="greaterThanOrEqual">
      <formula>1.7</formula>
    </cfRule>
    <cfRule type="cellIs" dxfId="2127" priority="526" operator="equal">
      <formula>1</formula>
    </cfRule>
  </conditionalFormatting>
  <conditionalFormatting sqref="L151">
    <cfRule type="cellIs" dxfId="2126" priority="522" stopIfTrue="1" operator="equal">
      <formula>"BAJA"</formula>
    </cfRule>
  </conditionalFormatting>
  <conditionalFormatting sqref="K151">
    <cfRule type="cellIs" dxfId="2125" priority="521" operator="lessThanOrEqual">
      <formula>1.6</formula>
    </cfRule>
  </conditionalFormatting>
  <conditionalFormatting sqref="K151">
    <cfRule type="cellIs" dxfId="2124" priority="520" operator="equal">
      <formula>0</formula>
    </cfRule>
  </conditionalFormatting>
  <conditionalFormatting sqref="K152:K154">
    <cfRule type="cellIs" dxfId="2123" priority="517" operator="greaterThan">
      <formula>2.5</formula>
    </cfRule>
    <cfRule type="cellIs" dxfId="2122" priority="518" operator="greaterThanOrEqual">
      <formula>1.7</formula>
    </cfRule>
    <cfRule type="cellIs" dxfId="2121" priority="519" operator="equal">
      <formula>1</formula>
    </cfRule>
  </conditionalFormatting>
  <conditionalFormatting sqref="K152:K154">
    <cfRule type="cellIs" dxfId="2120" priority="516" operator="lessThanOrEqual">
      <formula>1.6</formula>
    </cfRule>
  </conditionalFormatting>
  <conditionalFormatting sqref="K152:K154">
    <cfRule type="cellIs" dxfId="2119" priority="515" operator="equal">
      <formula>0</formula>
    </cfRule>
  </conditionalFormatting>
  <conditionalFormatting sqref="L152:L154">
    <cfRule type="cellIs" dxfId="2118" priority="512" stopIfTrue="1" operator="equal">
      <formula>"ALTA"</formula>
    </cfRule>
    <cfRule type="cellIs" dxfId="2117" priority="513" stopIfTrue="1" operator="equal">
      <formula>1</formula>
    </cfRule>
    <cfRule type="cellIs" dxfId="2116" priority="514" stopIfTrue="1" operator="equal">
      <formula>"MEDIA"</formula>
    </cfRule>
  </conditionalFormatting>
  <conditionalFormatting sqref="L152:L154">
    <cfRule type="cellIs" dxfId="2115" priority="511" stopIfTrue="1" operator="equal">
      <formula>"BAJA"</formula>
    </cfRule>
  </conditionalFormatting>
  <conditionalFormatting sqref="H151">
    <cfRule type="cellIs" dxfId="2114" priority="507" operator="equal">
      <formula>"P"</formula>
    </cfRule>
    <cfRule type="cellIs" dxfId="2113" priority="508" operator="equal">
      <formula>"C"</formula>
    </cfRule>
    <cfRule type="containsText" dxfId="2112" priority="509" operator="containsText" text="R">
      <formula>NOT(ISERROR(SEARCH("R",H151)))</formula>
    </cfRule>
    <cfRule type="containsText" dxfId="2111" priority="510" operator="containsText" text="NC">
      <formula>NOT(ISERROR(SEARCH("NC",H151)))</formula>
    </cfRule>
  </conditionalFormatting>
  <conditionalFormatting sqref="I151">
    <cfRule type="cellIs" dxfId="2110" priority="500" operator="equal">
      <formula>"NC"</formula>
    </cfRule>
    <cfRule type="cellIs" dxfId="2109" priority="504" operator="equal">
      <formula>"B"</formula>
    </cfRule>
    <cfRule type="cellIs" dxfId="2108" priority="505" operator="equal">
      <formula>"M"</formula>
    </cfRule>
    <cfRule type="cellIs" dxfId="2107" priority="506" operator="equal">
      <formula>"A"</formula>
    </cfRule>
  </conditionalFormatting>
  <conditionalFormatting sqref="J151">
    <cfRule type="cellIs" dxfId="2106" priority="501" operator="equal">
      <formula>3</formula>
    </cfRule>
    <cfRule type="cellIs" dxfId="2105" priority="502" operator="equal">
      <formula>2</formula>
    </cfRule>
    <cfRule type="cellIs" dxfId="2104" priority="503" operator="equal">
      <formula>1</formula>
    </cfRule>
  </conditionalFormatting>
  <conditionalFormatting sqref="H151">
    <cfRule type="cellIs" dxfId="2103" priority="496" operator="equal">
      <formula>1</formula>
    </cfRule>
    <cfRule type="cellIs" dxfId="2102" priority="497" operator="equal">
      <formula>2</formula>
    </cfRule>
    <cfRule type="containsText" dxfId="2101" priority="498" operator="containsText" text="3">
      <formula>NOT(ISERROR(SEARCH("3",H151)))</formula>
    </cfRule>
    <cfRule type="containsText" dxfId="2100" priority="499" operator="containsText" text="NC">
      <formula>NOT(ISERROR(SEARCH("NC",H151)))</formula>
    </cfRule>
  </conditionalFormatting>
  <conditionalFormatting sqref="I151">
    <cfRule type="cellIs" dxfId="2099" priority="492" operator="equal">
      <formula>"NC"</formula>
    </cfRule>
    <cfRule type="cellIs" dxfId="2098" priority="493" operator="equal">
      <formula>1</formula>
    </cfRule>
    <cfRule type="cellIs" dxfId="2097" priority="494" operator="equal">
      <formula>2</formula>
    </cfRule>
    <cfRule type="cellIs" dxfId="2096" priority="495" operator="equal">
      <formula>3</formula>
    </cfRule>
  </conditionalFormatting>
  <conditionalFormatting sqref="J151">
    <cfRule type="cellIs" dxfId="2095" priority="488" operator="equal">
      <formula>"NC"</formula>
    </cfRule>
    <cfRule type="cellIs" dxfId="2094" priority="489" operator="equal">
      <formula>3</formula>
    </cfRule>
    <cfRule type="cellIs" dxfId="2093" priority="490" operator="equal">
      <formula>2</formula>
    </cfRule>
    <cfRule type="cellIs" dxfId="2092" priority="491" operator="equal">
      <formula>3</formula>
    </cfRule>
  </conditionalFormatting>
  <conditionalFormatting sqref="H152:H154">
    <cfRule type="cellIs" dxfId="2091" priority="484" operator="equal">
      <formula>"P"</formula>
    </cfRule>
    <cfRule type="cellIs" dxfId="2090" priority="485" operator="equal">
      <formula>"C"</formula>
    </cfRule>
    <cfRule type="containsText" dxfId="2089" priority="486" operator="containsText" text="R">
      <formula>NOT(ISERROR(SEARCH("R",H152)))</formula>
    </cfRule>
    <cfRule type="containsText" dxfId="2088" priority="487" operator="containsText" text="NC">
      <formula>NOT(ISERROR(SEARCH("NC",H152)))</formula>
    </cfRule>
  </conditionalFormatting>
  <conditionalFormatting sqref="I152:I154">
    <cfRule type="cellIs" dxfId="2087" priority="477" operator="equal">
      <formula>"NC"</formula>
    </cfRule>
    <cfRule type="cellIs" dxfId="2086" priority="481" operator="equal">
      <formula>"B"</formula>
    </cfRule>
    <cfRule type="cellIs" dxfId="2085" priority="482" operator="equal">
      <formula>"M"</formula>
    </cfRule>
    <cfRule type="cellIs" dxfId="2084" priority="483" operator="equal">
      <formula>"A"</formula>
    </cfRule>
  </conditionalFormatting>
  <conditionalFormatting sqref="J152:J154">
    <cfRule type="cellIs" dxfId="2083" priority="478" operator="equal">
      <formula>3</formula>
    </cfRule>
    <cfRule type="cellIs" dxfId="2082" priority="479" operator="equal">
      <formula>2</formula>
    </cfRule>
    <cfRule type="cellIs" dxfId="2081" priority="480" operator="equal">
      <formula>1</formula>
    </cfRule>
  </conditionalFormatting>
  <conditionalFormatting sqref="H152:H154">
    <cfRule type="cellIs" dxfId="2080" priority="473" operator="equal">
      <formula>1</formula>
    </cfRule>
    <cfRule type="cellIs" dxfId="2079" priority="474" operator="equal">
      <formula>2</formula>
    </cfRule>
    <cfRule type="containsText" dxfId="2078" priority="475" operator="containsText" text="3">
      <formula>NOT(ISERROR(SEARCH("3",H152)))</formula>
    </cfRule>
    <cfRule type="containsText" dxfId="2077" priority="476" operator="containsText" text="NC">
      <formula>NOT(ISERROR(SEARCH("NC",H152)))</formula>
    </cfRule>
  </conditionalFormatting>
  <conditionalFormatting sqref="I152:I154">
    <cfRule type="cellIs" dxfId="2076" priority="469" operator="equal">
      <formula>"NC"</formula>
    </cfRule>
    <cfRule type="cellIs" dxfId="2075" priority="470" operator="equal">
      <formula>1</formula>
    </cfRule>
    <cfRule type="cellIs" dxfId="2074" priority="471" operator="equal">
      <formula>2</formula>
    </cfRule>
    <cfRule type="cellIs" dxfId="2073" priority="472" operator="equal">
      <formula>3</formula>
    </cfRule>
  </conditionalFormatting>
  <conditionalFormatting sqref="J152:J154">
    <cfRule type="cellIs" dxfId="2072" priority="465" operator="equal">
      <formula>"NC"</formula>
    </cfRule>
    <cfRule type="cellIs" dxfId="2071" priority="466" operator="equal">
      <formula>3</formula>
    </cfRule>
    <cfRule type="cellIs" dxfId="2070" priority="467" operator="equal">
      <formula>2</formula>
    </cfRule>
    <cfRule type="cellIs" dxfId="2069" priority="468" operator="equal">
      <formula>3</formula>
    </cfRule>
  </conditionalFormatting>
  <conditionalFormatting sqref="L155">
    <cfRule type="cellIs" dxfId="2068" priority="459" stopIfTrue="1" operator="equal">
      <formula>"ALTA"</formula>
    </cfRule>
    <cfRule type="cellIs" dxfId="2067" priority="463" stopIfTrue="1" operator="equal">
      <formula>1</formula>
    </cfRule>
    <cfRule type="cellIs" dxfId="2066" priority="464" stopIfTrue="1" operator="equal">
      <formula>"MEDIA"</formula>
    </cfRule>
  </conditionalFormatting>
  <conditionalFormatting sqref="K155">
    <cfRule type="cellIs" dxfId="2065" priority="460" operator="greaterThan">
      <formula>2.5</formula>
    </cfRule>
    <cfRule type="cellIs" dxfId="2064" priority="461" operator="greaterThanOrEqual">
      <formula>1.7</formula>
    </cfRule>
    <cfRule type="cellIs" dxfId="2063" priority="462" operator="equal">
      <formula>1</formula>
    </cfRule>
  </conditionalFormatting>
  <conditionalFormatting sqref="L155">
    <cfRule type="cellIs" dxfId="2062" priority="458" stopIfTrue="1" operator="equal">
      <formula>"BAJA"</formula>
    </cfRule>
  </conditionalFormatting>
  <conditionalFormatting sqref="K155">
    <cfRule type="cellIs" dxfId="2061" priority="457" operator="lessThanOrEqual">
      <formula>1.6</formula>
    </cfRule>
  </conditionalFormatting>
  <conditionalFormatting sqref="K155">
    <cfRule type="cellIs" dxfId="2060" priority="456" operator="equal">
      <formula>0</formula>
    </cfRule>
  </conditionalFormatting>
  <conditionalFormatting sqref="K156:K161">
    <cfRule type="cellIs" dxfId="2059" priority="453" operator="greaterThan">
      <formula>2.5</formula>
    </cfRule>
    <cfRule type="cellIs" dxfId="2058" priority="454" operator="greaterThanOrEqual">
      <formula>1.7</formula>
    </cfRule>
    <cfRule type="cellIs" dxfId="2057" priority="455" operator="equal">
      <formula>1</formula>
    </cfRule>
  </conditionalFormatting>
  <conditionalFormatting sqref="K156:K161">
    <cfRule type="cellIs" dxfId="2056" priority="452" operator="lessThanOrEqual">
      <formula>1.6</formula>
    </cfRule>
  </conditionalFormatting>
  <conditionalFormatting sqref="K156:K161">
    <cfRule type="cellIs" dxfId="2055" priority="451" operator="equal">
      <formula>0</formula>
    </cfRule>
  </conditionalFormatting>
  <conditionalFormatting sqref="L156:L161">
    <cfRule type="cellIs" dxfId="2054" priority="448" stopIfTrue="1" operator="equal">
      <formula>"ALTA"</formula>
    </cfRule>
    <cfRule type="cellIs" dxfId="2053" priority="449" stopIfTrue="1" operator="equal">
      <formula>1</formula>
    </cfRule>
    <cfRule type="cellIs" dxfId="2052" priority="450" stopIfTrue="1" operator="equal">
      <formula>"MEDIA"</formula>
    </cfRule>
  </conditionalFormatting>
  <conditionalFormatting sqref="L156:L161">
    <cfRule type="cellIs" dxfId="2051" priority="447" stopIfTrue="1" operator="equal">
      <formula>"BAJA"</formula>
    </cfRule>
  </conditionalFormatting>
  <conditionalFormatting sqref="H155">
    <cfRule type="cellIs" dxfId="2050" priority="443" operator="equal">
      <formula>"P"</formula>
    </cfRule>
    <cfRule type="cellIs" dxfId="2049" priority="444" operator="equal">
      <formula>"C"</formula>
    </cfRule>
    <cfRule type="containsText" dxfId="2048" priority="445" operator="containsText" text="R">
      <formula>NOT(ISERROR(SEARCH("R",H155)))</formula>
    </cfRule>
    <cfRule type="containsText" dxfId="2047" priority="446" operator="containsText" text="NC">
      <formula>NOT(ISERROR(SEARCH("NC",H155)))</formula>
    </cfRule>
  </conditionalFormatting>
  <conditionalFormatting sqref="I155">
    <cfRule type="cellIs" dxfId="2046" priority="436" operator="equal">
      <formula>"NC"</formula>
    </cfRule>
    <cfRule type="cellIs" dxfId="2045" priority="440" operator="equal">
      <formula>"B"</formula>
    </cfRule>
    <cfRule type="cellIs" dxfId="2044" priority="441" operator="equal">
      <formula>"M"</formula>
    </cfRule>
    <cfRule type="cellIs" dxfId="2043" priority="442" operator="equal">
      <formula>"A"</formula>
    </cfRule>
  </conditionalFormatting>
  <conditionalFormatting sqref="J155">
    <cfRule type="cellIs" dxfId="2042" priority="437" operator="equal">
      <formula>3</formula>
    </cfRule>
    <cfRule type="cellIs" dxfId="2041" priority="438" operator="equal">
      <formula>2</formula>
    </cfRule>
    <cfRule type="cellIs" dxfId="2040" priority="439" operator="equal">
      <formula>1</formula>
    </cfRule>
  </conditionalFormatting>
  <conditionalFormatting sqref="H155">
    <cfRule type="cellIs" dxfId="2039" priority="432" operator="equal">
      <formula>1</formula>
    </cfRule>
    <cfRule type="cellIs" dxfId="2038" priority="433" operator="equal">
      <formula>2</formula>
    </cfRule>
    <cfRule type="containsText" dxfId="2037" priority="434" operator="containsText" text="3">
      <formula>NOT(ISERROR(SEARCH("3",H155)))</formula>
    </cfRule>
    <cfRule type="containsText" dxfId="2036" priority="435" operator="containsText" text="NC">
      <formula>NOT(ISERROR(SEARCH("NC",H155)))</formula>
    </cfRule>
  </conditionalFormatting>
  <conditionalFormatting sqref="I155">
    <cfRule type="cellIs" dxfId="2035" priority="428" operator="equal">
      <formula>"NC"</formula>
    </cfRule>
    <cfRule type="cellIs" dxfId="2034" priority="429" operator="equal">
      <formula>1</formula>
    </cfRule>
    <cfRule type="cellIs" dxfId="2033" priority="430" operator="equal">
      <formula>2</formula>
    </cfRule>
    <cfRule type="cellIs" dxfId="2032" priority="431" operator="equal">
      <formula>3</formula>
    </cfRule>
  </conditionalFormatting>
  <conditionalFormatting sqref="J155">
    <cfRule type="cellIs" dxfId="2031" priority="424" operator="equal">
      <formula>"NC"</formula>
    </cfRule>
    <cfRule type="cellIs" dxfId="2030" priority="425" operator="equal">
      <formula>3</formula>
    </cfRule>
    <cfRule type="cellIs" dxfId="2029" priority="426" operator="equal">
      <formula>2</formula>
    </cfRule>
    <cfRule type="cellIs" dxfId="2028" priority="427" operator="equal">
      <formula>3</formula>
    </cfRule>
  </conditionalFormatting>
  <conditionalFormatting sqref="H156:H158">
    <cfRule type="cellIs" dxfId="2027" priority="420" operator="equal">
      <formula>"P"</formula>
    </cfRule>
    <cfRule type="cellIs" dxfId="2026" priority="421" operator="equal">
      <formula>"C"</formula>
    </cfRule>
    <cfRule type="containsText" dxfId="2025" priority="422" operator="containsText" text="R">
      <formula>NOT(ISERROR(SEARCH("R",H156)))</formula>
    </cfRule>
    <cfRule type="containsText" dxfId="2024" priority="423" operator="containsText" text="NC">
      <formula>NOT(ISERROR(SEARCH("NC",H156)))</formula>
    </cfRule>
  </conditionalFormatting>
  <conditionalFormatting sqref="I156:I158">
    <cfRule type="cellIs" dxfId="2023" priority="413" operator="equal">
      <formula>"NC"</formula>
    </cfRule>
    <cfRule type="cellIs" dxfId="2022" priority="417" operator="equal">
      <formula>"B"</formula>
    </cfRule>
    <cfRule type="cellIs" dxfId="2021" priority="418" operator="equal">
      <formula>"M"</formula>
    </cfRule>
    <cfRule type="cellIs" dxfId="2020" priority="419" operator="equal">
      <formula>"A"</formula>
    </cfRule>
  </conditionalFormatting>
  <conditionalFormatting sqref="J156:J160">
    <cfRule type="cellIs" dxfId="2019" priority="414" operator="equal">
      <formula>3</formula>
    </cfRule>
    <cfRule type="cellIs" dxfId="2018" priority="415" operator="equal">
      <formula>2</formula>
    </cfRule>
    <cfRule type="cellIs" dxfId="2017" priority="416" operator="equal">
      <formula>1</formula>
    </cfRule>
  </conditionalFormatting>
  <conditionalFormatting sqref="H156:H158">
    <cfRule type="cellIs" dxfId="2016" priority="409" operator="equal">
      <formula>1</formula>
    </cfRule>
    <cfRule type="cellIs" dxfId="2015" priority="410" operator="equal">
      <formula>2</formula>
    </cfRule>
    <cfRule type="containsText" dxfId="2014" priority="411" operator="containsText" text="3">
      <formula>NOT(ISERROR(SEARCH("3",H156)))</formula>
    </cfRule>
    <cfRule type="containsText" dxfId="2013" priority="412" operator="containsText" text="NC">
      <formula>NOT(ISERROR(SEARCH("NC",H156)))</formula>
    </cfRule>
  </conditionalFormatting>
  <conditionalFormatting sqref="I156:I158">
    <cfRule type="cellIs" dxfId="2012" priority="405" operator="equal">
      <formula>"NC"</formula>
    </cfRule>
    <cfRule type="cellIs" dxfId="2011" priority="406" operator="equal">
      <formula>1</formula>
    </cfRule>
    <cfRule type="cellIs" dxfId="2010" priority="407" operator="equal">
      <formula>2</formula>
    </cfRule>
    <cfRule type="cellIs" dxfId="2009" priority="408" operator="equal">
      <formula>3</formula>
    </cfRule>
  </conditionalFormatting>
  <conditionalFormatting sqref="J156:J160">
    <cfRule type="cellIs" dxfId="2008" priority="401" operator="equal">
      <formula>"NC"</formula>
    </cfRule>
    <cfRule type="cellIs" dxfId="2007" priority="402" operator="equal">
      <formula>3</formula>
    </cfRule>
    <cfRule type="cellIs" dxfId="2006" priority="403" operator="equal">
      <formula>2</formula>
    </cfRule>
    <cfRule type="cellIs" dxfId="2005" priority="404" operator="equal">
      <formula>3</formula>
    </cfRule>
  </conditionalFormatting>
  <conditionalFormatting sqref="J161">
    <cfRule type="cellIs" dxfId="2004" priority="398" operator="equal">
      <formula>3</formula>
    </cfRule>
    <cfRule type="cellIs" dxfId="2003" priority="399" operator="equal">
      <formula>2</formula>
    </cfRule>
    <cfRule type="cellIs" dxfId="2002" priority="400" operator="equal">
      <formula>1</formula>
    </cfRule>
  </conditionalFormatting>
  <conditionalFormatting sqref="J161">
    <cfRule type="cellIs" dxfId="2001" priority="394" operator="equal">
      <formula>"NC"</formula>
    </cfRule>
    <cfRule type="cellIs" dxfId="2000" priority="395" operator="equal">
      <formula>3</formula>
    </cfRule>
    <cfRule type="cellIs" dxfId="1999" priority="396" operator="equal">
      <formula>2</formula>
    </cfRule>
    <cfRule type="cellIs" dxfId="1998" priority="397" operator="equal">
      <formula>3</formula>
    </cfRule>
  </conditionalFormatting>
  <conditionalFormatting sqref="H159:H161">
    <cfRule type="cellIs" dxfId="1997" priority="390" operator="equal">
      <formula>"P"</formula>
    </cfRule>
    <cfRule type="cellIs" dxfId="1996" priority="391" operator="equal">
      <formula>"C"</formula>
    </cfRule>
    <cfRule type="containsText" dxfId="1995" priority="392" operator="containsText" text="R">
      <formula>NOT(ISERROR(SEARCH("R",H159)))</formula>
    </cfRule>
    <cfRule type="containsText" dxfId="1994" priority="393" operator="containsText" text="NC">
      <formula>NOT(ISERROR(SEARCH("NC",H159)))</formula>
    </cfRule>
  </conditionalFormatting>
  <conditionalFormatting sqref="I159:I161">
    <cfRule type="cellIs" dxfId="1993" priority="386" operator="equal">
      <formula>"NC"</formula>
    </cfRule>
    <cfRule type="cellIs" dxfId="1992" priority="387" operator="equal">
      <formula>"B"</formula>
    </cfRule>
    <cfRule type="cellIs" dxfId="1991" priority="388" operator="equal">
      <formula>"M"</formula>
    </cfRule>
    <cfRule type="cellIs" dxfId="1990" priority="389" operator="equal">
      <formula>"A"</formula>
    </cfRule>
  </conditionalFormatting>
  <conditionalFormatting sqref="H159:H161">
    <cfRule type="cellIs" dxfId="1989" priority="382" operator="equal">
      <formula>1</formula>
    </cfRule>
    <cfRule type="cellIs" dxfId="1988" priority="383" operator="equal">
      <formula>2</formula>
    </cfRule>
    <cfRule type="containsText" dxfId="1987" priority="384" operator="containsText" text="3">
      <formula>NOT(ISERROR(SEARCH("3",H159)))</formula>
    </cfRule>
    <cfRule type="containsText" dxfId="1986" priority="385" operator="containsText" text="NC">
      <formula>NOT(ISERROR(SEARCH("NC",H159)))</formula>
    </cfRule>
  </conditionalFormatting>
  <conditionalFormatting sqref="I159:I161">
    <cfRule type="cellIs" dxfId="1985" priority="378" operator="equal">
      <formula>"NC"</formula>
    </cfRule>
    <cfRule type="cellIs" dxfId="1984" priority="379" operator="equal">
      <formula>1</formula>
    </cfRule>
    <cfRule type="cellIs" dxfId="1983" priority="380" operator="equal">
      <formula>2</formula>
    </cfRule>
    <cfRule type="cellIs" dxfId="1982" priority="381" operator="equal">
      <formula>3</formula>
    </cfRule>
  </conditionalFormatting>
  <conditionalFormatting sqref="L162">
    <cfRule type="cellIs" dxfId="1981" priority="372" stopIfTrue="1" operator="equal">
      <formula>"ALTA"</formula>
    </cfRule>
    <cfRule type="cellIs" dxfId="1980" priority="376" stopIfTrue="1" operator="equal">
      <formula>1</formula>
    </cfRule>
    <cfRule type="cellIs" dxfId="1979" priority="377" stopIfTrue="1" operator="equal">
      <formula>"MEDIA"</formula>
    </cfRule>
  </conditionalFormatting>
  <conditionalFormatting sqref="K162">
    <cfRule type="cellIs" dxfId="1978" priority="373" operator="greaterThan">
      <formula>2.5</formula>
    </cfRule>
    <cfRule type="cellIs" dxfId="1977" priority="374" operator="greaterThanOrEqual">
      <formula>1.7</formula>
    </cfRule>
    <cfRule type="cellIs" dxfId="1976" priority="375" operator="equal">
      <formula>1</formula>
    </cfRule>
  </conditionalFormatting>
  <conditionalFormatting sqref="L162">
    <cfRule type="cellIs" dxfId="1975" priority="371" stopIfTrue="1" operator="equal">
      <formula>"BAJA"</formula>
    </cfRule>
  </conditionalFormatting>
  <conditionalFormatting sqref="K162">
    <cfRule type="cellIs" dxfId="1974" priority="370" operator="lessThanOrEqual">
      <formula>1.6</formula>
    </cfRule>
  </conditionalFormatting>
  <conditionalFormatting sqref="K162">
    <cfRule type="cellIs" dxfId="1973" priority="369" operator="equal">
      <formula>0</formula>
    </cfRule>
  </conditionalFormatting>
  <conditionalFormatting sqref="K163:K166 K170:K171">
    <cfRule type="cellIs" dxfId="1972" priority="366" operator="greaterThan">
      <formula>2.5</formula>
    </cfRule>
    <cfRule type="cellIs" dxfId="1971" priority="367" operator="greaterThanOrEqual">
      <formula>1.7</formula>
    </cfRule>
    <cfRule type="cellIs" dxfId="1970" priority="368" operator="equal">
      <formula>1</formula>
    </cfRule>
  </conditionalFormatting>
  <conditionalFormatting sqref="K163:K166 K170:K171">
    <cfRule type="cellIs" dxfId="1969" priority="365" operator="lessThanOrEqual">
      <formula>1.6</formula>
    </cfRule>
  </conditionalFormatting>
  <conditionalFormatting sqref="K163:K166 K170:K171">
    <cfRule type="cellIs" dxfId="1968" priority="364" operator="equal">
      <formula>0</formula>
    </cfRule>
  </conditionalFormatting>
  <conditionalFormatting sqref="L163:L171">
    <cfRule type="cellIs" dxfId="1967" priority="361" stopIfTrue="1" operator="equal">
      <formula>"ALTA"</formula>
    </cfRule>
    <cfRule type="cellIs" dxfId="1966" priority="362" stopIfTrue="1" operator="equal">
      <formula>1</formula>
    </cfRule>
    <cfRule type="cellIs" dxfId="1965" priority="363" stopIfTrue="1" operator="equal">
      <formula>"MEDIA"</formula>
    </cfRule>
  </conditionalFormatting>
  <conditionalFormatting sqref="L163:L171">
    <cfRule type="cellIs" dxfId="1964" priority="360" stopIfTrue="1" operator="equal">
      <formula>"BAJA"</formula>
    </cfRule>
  </conditionalFormatting>
  <conditionalFormatting sqref="H162">
    <cfRule type="cellIs" dxfId="1963" priority="356" operator="equal">
      <formula>"P"</formula>
    </cfRule>
    <cfRule type="cellIs" dxfId="1962" priority="357" operator="equal">
      <formula>"C"</formula>
    </cfRule>
    <cfRule type="containsText" dxfId="1961" priority="358" operator="containsText" text="R">
      <formula>NOT(ISERROR(SEARCH("R",H162)))</formula>
    </cfRule>
    <cfRule type="containsText" dxfId="1960" priority="359" operator="containsText" text="NC">
      <formula>NOT(ISERROR(SEARCH("NC",H162)))</formula>
    </cfRule>
  </conditionalFormatting>
  <conditionalFormatting sqref="I162">
    <cfRule type="cellIs" dxfId="1959" priority="349" operator="equal">
      <formula>"NC"</formula>
    </cfRule>
    <cfRule type="cellIs" dxfId="1958" priority="353" operator="equal">
      <formula>"B"</formula>
    </cfRule>
    <cfRule type="cellIs" dxfId="1957" priority="354" operator="equal">
      <formula>"M"</formula>
    </cfRule>
    <cfRule type="cellIs" dxfId="1956" priority="355" operator="equal">
      <formula>"A"</formula>
    </cfRule>
  </conditionalFormatting>
  <conditionalFormatting sqref="J162">
    <cfRule type="cellIs" dxfId="1955" priority="350" operator="equal">
      <formula>3</formula>
    </cfRule>
    <cfRule type="cellIs" dxfId="1954" priority="351" operator="equal">
      <formula>2</formula>
    </cfRule>
    <cfRule type="cellIs" dxfId="1953" priority="352" operator="equal">
      <formula>1</formula>
    </cfRule>
  </conditionalFormatting>
  <conditionalFormatting sqref="H162">
    <cfRule type="cellIs" dxfId="1952" priority="345" operator="equal">
      <formula>1</formula>
    </cfRule>
    <cfRule type="cellIs" dxfId="1951" priority="346" operator="equal">
      <formula>2</formula>
    </cfRule>
    <cfRule type="containsText" dxfId="1950" priority="347" operator="containsText" text="3">
      <formula>NOT(ISERROR(SEARCH("3",H162)))</formula>
    </cfRule>
    <cfRule type="containsText" dxfId="1949" priority="348" operator="containsText" text="NC">
      <formula>NOT(ISERROR(SEARCH("NC",H162)))</formula>
    </cfRule>
  </conditionalFormatting>
  <conditionalFormatting sqref="I162">
    <cfRule type="cellIs" dxfId="1948" priority="341" operator="equal">
      <formula>"NC"</formula>
    </cfRule>
    <cfRule type="cellIs" dxfId="1947" priority="342" operator="equal">
      <formula>1</formula>
    </cfRule>
    <cfRule type="cellIs" dxfId="1946" priority="343" operator="equal">
      <formula>2</formula>
    </cfRule>
    <cfRule type="cellIs" dxfId="1945" priority="344" operator="equal">
      <formula>3</formula>
    </cfRule>
  </conditionalFormatting>
  <conditionalFormatting sqref="J162">
    <cfRule type="cellIs" dxfId="1944" priority="337" operator="equal">
      <formula>"NC"</formula>
    </cfRule>
    <cfRule type="cellIs" dxfId="1943" priority="338" operator="equal">
      <formula>3</formula>
    </cfRule>
    <cfRule type="cellIs" dxfId="1942" priority="339" operator="equal">
      <formula>2</formula>
    </cfRule>
    <cfRule type="cellIs" dxfId="1941" priority="340" operator="equal">
      <formula>3</formula>
    </cfRule>
  </conditionalFormatting>
  <conditionalFormatting sqref="H163:H166">
    <cfRule type="cellIs" dxfId="1940" priority="333" operator="equal">
      <formula>"P"</formula>
    </cfRule>
    <cfRule type="cellIs" dxfId="1939" priority="334" operator="equal">
      <formula>"C"</formula>
    </cfRule>
    <cfRule type="containsText" dxfId="1938" priority="335" operator="containsText" text="R">
      <formula>NOT(ISERROR(SEARCH("R",H163)))</formula>
    </cfRule>
    <cfRule type="containsText" dxfId="1937" priority="336" operator="containsText" text="NC">
      <formula>NOT(ISERROR(SEARCH("NC",H163)))</formula>
    </cfRule>
  </conditionalFormatting>
  <conditionalFormatting sqref="I163:I166">
    <cfRule type="cellIs" dxfId="1936" priority="326" operator="equal">
      <formula>"NC"</formula>
    </cfRule>
    <cfRule type="cellIs" dxfId="1935" priority="330" operator="equal">
      <formula>"B"</formula>
    </cfRule>
    <cfRule type="cellIs" dxfId="1934" priority="331" operator="equal">
      <formula>"M"</formula>
    </cfRule>
    <cfRule type="cellIs" dxfId="1933" priority="332" operator="equal">
      <formula>"A"</formula>
    </cfRule>
  </conditionalFormatting>
  <conditionalFormatting sqref="J163:J166">
    <cfRule type="cellIs" dxfId="1932" priority="327" operator="equal">
      <formula>3</formula>
    </cfRule>
    <cfRule type="cellIs" dxfId="1931" priority="328" operator="equal">
      <formula>2</formula>
    </cfRule>
    <cfRule type="cellIs" dxfId="1930" priority="329" operator="equal">
      <formula>1</formula>
    </cfRule>
  </conditionalFormatting>
  <conditionalFormatting sqref="H163:H166">
    <cfRule type="cellIs" dxfId="1929" priority="322" operator="equal">
      <formula>1</formula>
    </cfRule>
    <cfRule type="cellIs" dxfId="1928" priority="323" operator="equal">
      <formula>2</formula>
    </cfRule>
    <cfRule type="containsText" dxfId="1927" priority="324" operator="containsText" text="3">
      <formula>NOT(ISERROR(SEARCH("3",H163)))</formula>
    </cfRule>
    <cfRule type="containsText" dxfId="1926" priority="325" operator="containsText" text="NC">
      <formula>NOT(ISERROR(SEARCH("NC",H163)))</formula>
    </cfRule>
  </conditionalFormatting>
  <conditionalFormatting sqref="I163:I166">
    <cfRule type="cellIs" dxfId="1925" priority="318" operator="equal">
      <formula>"NC"</formula>
    </cfRule>
    <cfRule type="cellIs" dxfId="1924" priority="319" operator="equal">
      <formula>1</formula>
    </cfRule>
    <cfRule type="cellIs" dxfId="1923" priority="320" operator="equal">
      <formula>2</formula>
    </cfRule>
    <cfRule type="cellIs" dxfId="1922" priority="321" operator="equal">
      <formula>3</formula>
    </cfRule>
  </conditionalFormatting>
  <conditionalFormatting sqref="J163:J166">
    <cfRule type="cellIs" dxfId="1921" priority="314" operator="equal">
      <formula>"NC"</formula>
    </cfRule>
    <cfRule type="cellIs" dxfId="1920" priority="315" operator="equal">
      <formula>3</formula>
    </cfRule>
    <cfRule type="cellIs" dxfId="1919" priority="316" operator="equal">
      <formula>2</formula>
    </cfRule>
    <cfRule type="cellIs" dxfId="1918" priority="317" operator="equal">
      <formula>3</formula>
    </cfRule>
  </conditionalFormatting>
  <conditionalFormatting sqref="H170:H171">
    <cfRule type="cellIs" dxfId="1917" priority="310" operator="equal">
      <formula>"P"</formula>
    </cfRule>
    <cfRule type="cellIs" dxfId="1916" priority="311" operator="equal">
      <formula>"C"</formula>
    </cfRule>
    <cfRule type="containsText" dxfId="1915" priority="312" operator="containsText" text="R">
      <formula>NOT(ISERROR(SEARCH("R",H170)))</formula>
    </cfRule>
    <cfRule type="containsText" dxfId="1914" priority="313" operator="containsText" text="NC">
      <formula>NOT(ISERROR(SEARCH("NC",H170)))</formula>
    </cfRule>
  </conditionalFormatting>
  <conditionalFormatting sqref="I170:I171">
    <cfRule type="cellIs" dxfId="1913" priority="303" operator="equal">
      <formula>"NC"</formula>
    </cfRule>
    <cfRule type="cellIs" dxfId="1912" priority="307" operator="equal">
      <formula>"B"</formula>
    </cfRule>
    <cfRule type="cellIs" dxfId="1911" priority="308" operator="equal">
      <formula>"M"</formula>
    </cfRule>
    <cfRule type="cellIs" dxfId="1910" priority="309" operator="equal">
      <formula>"A"</formula>
    </cfRule>
  </conditionalFormatting>
  <conditionalFormatting sqref="J170:J171">
    <cfRule type="cellIs" dxfId="1909" priority="304" operator="equal">
      <formula>3</formula>
    </cfRule>
    <cfRule type="cellIs" dxfId="1908" priority="305" operator="equal">
      <formula>2</formula>
    </cfRule>
    <cfRule type="cellIs" dxfId="1907" priority="306" operator="equal">
      <formula>1</formula>
    </cfRule>
  </conditionalFormatting>
  <conditionalFormatting sqref="H170:H171">
    <cfRule type="cellIs" dxfId="1906" priority="299" operator="equal">
      <formula>1</formula>
    </cfRule>
    <cfRule type="cellIs" dxfId="1905" priority="300" operator="equal">
      <formula>2</formula>
    </cfRule>
    <cfRule type="containsText" dxfId="1904" priority="301" operator="containsText" text="3">
      <formula>NOT(ISERROR(SEARCH("3",H170)))</formula>
    </cfRule>
    <cfRule type="containsText" dxfId="1903" priority="302" operator="containsText" text="NC">
      <formula>NOT(ISERROR(SEARCH("NC",H170)))</formula>
    </cfRule>
  </conditionalFormatting>
  <conditionalFormatting sqref="I170:I171">
    <cfRule type="cellIs" dxfId="1902" priority="295" operator="equal">
      <formula>"NC"</formula>
    </cfRule>
    <cfRule type="cellIs" dxfId="1901" priority="296" operator="equal">
      <formula>1</formula>
    </cfRule>
    <cfRule type="cellIs" dxfId="1900" priority="297" operator="equal">
      <formula>2</formula>
    </cfRule>
    <cfRule type="cellIs" dxfId="1899" priority="298" operator="equal">
      <formula>3</formula>
    </cfRule>
  </conditionalFormatting>
  <conditionalFormatting sqref="J170:J171">
    <cfRule type="cellIs" dxfId="1898" priority="291" operator="equal">
      <formula>"NC"</formula>
    </cfRule>
    <cfRule type="cellIs" dxfId="1897" priority="292" operator="equal">
      <formula>3</formula>
    </cfRule>
    <cfRule type="cellIs" dxfId="1896" priority="293" operator="equal">
      <formula>2</formula>
    </cfRule>
    <cfRule type="cellIs" dxfId="1895" priority="294" operator="equal">
      <formula>3</formula>
    </cfRule>
  </conditionalFormatting>
  <conditionalFormatting sqref="L172">
    <cfRule type="cellIs" dxfId="1894" priority="285" stopIfTrue="1" operator="equal">
      <formula>"ALTA"</formula>
    </cfRule>
    <cfRule type="cellIs" dxfId="1893" priority="289" stopIfTrue="1" operator="equal">
      <formula>1</formula>
    </cfRule>
    <cfRule type="cellIs" dxfId="1892" priority="290" stopIfTrue="1" operator="equal">
      <formula>"MEDIA"</formula>
    </cfRule>
  </conditionalFormatting>
  <conditionalFormatting sqref="K172">
    <cfRule type="cellIs" dxfId="1891" priority="286" operator="greaterThan">
      <formula>2.5</formula>
    </cfRule>
    <cfRule type="cellIs" dxfId="1890" priority="287" operator="greaterThanOrEqual">
      <formula>1.7</formula>
    </cfRule>
    <cfRule type="cellIs" dxfId="1889" priority="288" operator="equal">
      <formula>1</formula>
    </cfRule>
  </conditionalFormatting>
  <conditionalFormatting sqref="L172">
    <cfRule type="cellIs" dxfId="1888" priority="284" stopIfTrue="1" operator="equal">
      <formula>"BAJA"</formula>
    </cfRule>
  </conditionalFormatting>
  <conditionalFormatting sqref="K172">
    <cfRule type="cellIs" dxfId="1887" priority="283" operator="lessThanOrEqual">
      <formula>1.6</formula>
    </cfRule>
  </conditionalFormatting>
  <conditionalFormatting sqref="K172">
    <cfRule type="cellIs" dxfId="1886" priority="282" operator="equal">
      <formula>0</formula>
    </cfRule>
  </conditionalFormatting>
  <conditionalFormatting sqref="K173:K207">
    <cfRule type="cellIs" dxfId="1885" priority="279" operator="greaterThan">
      <formula>2.5</formula>
    </cfRule>
    <cfRule type="cellIs" dxfId="1884" priority="280" operator="greaterThanOrEqual">
      <formula>1.7</formula>
    </cfRule>
    <cfRule type="cellIs" dxfId="1883" priority="281" operator="equal">
      <formula>1</formula>
    </cfRule>
  </conditionalFormatting>
  <conditionalFormatting sqref="K173:K207">
    <cfRule type="cellIs" dxfId="1882" priority="278" operator="lessThanOrEqual">
      <formula>1.6</formula>
    </cfRule>
  </conditionalFormatting>
  <conditionalFormatting sqref="K173:K207">
    <cfRule type="cellIs" dxfId="1881" priority="277" operator="equal">
      <formula>0</formula>
    </cfRule>
  </conditionalFormatting>
  <conditionalFormatting sqref="L173:L207">
    <cfRule type="cellIs" dxfId="1880" priority="274" stopIfTrue="1" operator="equal">
      <formula>"ALTA"</formula>
    </cfRule>
    <cfRule type="cellIs" dxfId="1879" priority="275" stopIfTrue="1" operator="equal">
      <formula>1</formula>
    </cfRule>
    <cfRule type="cellIs" dxfId="1878" priority="276" stopIfTrue="1" operator="equal">
      <formula>"MEDIA"</formula>
    </cfRule>
  </conditionalFormatting>
  <conditionalFormatting sqref="L173:L207">
    <cfRule type="cellIs" dxfId="1877" priority="273" stopIfTrue="1" operator="equal">
      <formula>"BAJA"</formula>
    </cfRule>
  </conditionalFormatting>
  <conditionalFormatting sqref="H172">
    <cfRule type="cellIs" dxfId="1876" priority="269" operator="equal">
      <formula>"P"</formula>
    </cfRule>
    <cfRule type="cellIs" dxfId="1875" priority="270" operator="equal">
      <formula>"C"</formula>
    </cfRule>
    <cfRule type="containsText" dxfId="1874" priority="271" operator="containsText" text="R">
      <formula>NOT(ISERROR(SEARCH("R",H172)))</formula>
    </cfRule>
    <cfRule type="containsText" dxfId="1873" priority="272" operator="containsText" text="NC">
      <formula>NOT(ISERROR(SEARCH("NC",H172)))</formula>
    </cfRule>
  </conditionalFormatting>
  <conditionalFormatting sqref="I172">
    <cfRule type="cellIs" dxfId="1872" priority="262" operator="equal">
      <formula>"NC"</formula>
    </cfRule>
    <cfRule type="cellIs" dxfId="1871" priority="266" operator="equal">
      <formula>"B"</formula>
    </cfRule>
    <cfRule type="cellIs" dxfId="1870" priority="267" operator="equal">
      <formula>"M"</formula>
    </cfRule>
    <cfRule type="cellIs" dxfId="1869" priority="268" operator="equal">
      <formula>"A"</formula>
    </cfRule>
  </conditionalFormatting>
  <conditionalFormatting sqref="J170:J207">
    <cfRule type="cellIs" dxfId="1868" priority="263" operator="equal">
      <formula>3</formula>
    </cfRule>
    <cfRule type="cellIs" dxfId="1867" priority="264" operator="equal">
      <formula>2</formula>
    </cfRule>
    <cfRule type="cellIs" dxfId="1866" priority="265" operator="equal">
      <formula>1</formula>
    </cfRule>
  </conditionalFormatting>
  <conditionalFormatting sqref="H172">
    <cfRule type="cellIs" dxfId="1865" priority="258" operator="equal">
      <formula>1</formula>
    </cfRule>
    <cfRule type="cellIs" dxfId="1864" priority="259" operator="equal">
      <formula>2</formula>
    </cfRule>
    <cfRule type="containsText" dxfId="1863" priority="260" operator="containsText" text="3">
      <formula>NOT(ISERROR(SEARCH("3",H172)))</formula>
    </cfRule>
    <cfRule type="containsText" dxfId="1862" priority="261" operator="containsText" text="NC">
      <formula>NOT(ISERROR(SEARCH("NC",H172)))</formula>
    </cfRule>
  </conditionalFormatting>
  <conditionalFormatting sqref="I172">
    <cfRule type="cellIs" dxfId="1861" priority="254" operator="equal">
      <formula>"NC"</formula>
    </cfRule>
    <cfRule type="cellIs" dxfId="1860" priority="255" operator="equal">
      <formula>1</formula>
    </cfRule>
    <cfRule type="cellIs" dxfId="1859" priority="256" operator="equal">
      <formula>2</formula>
    </cfRule>
    <cfRule type="cellIs" dxfId="1858" priority="257" operator="equal">
      <formula>3</formula>
    </cfRule>
  </conditionalFormatting>
  <conditionalFormatting sqref="J170:J207">
    <cfRule type="cellIs" dxfId="1857" priority="250" operator="equal">
      <formula>"NC"</formula>
    </cfRule>
    <cfRule type="cellIs" dxfId="1856" priority="251" operator="equal">
      <formula>3</formula>
    </cfRule>
    <cfRule type="cellIs" dxfId="1855" priority="252" operator="equal">
      <formula>2</formula>
    </cfRule>
    <cfRule type="cellIs" dxfId="1854" priority="253" operator="equal">
      <formula>3</formula>
    </cfRule>
  </conditionalFormatting>
  <conditionalFormatting sqref="H173:H207">
    <cfRule type="cellIs" dxfId="1853" priority="246" operator="equal">
      <formula>"P"</formula>
    </cfRule>
    <cfRule type="cellIs" dxfId="1852" priority="247" operator="equal">
      <formula>"C"</formula>
    </cfRule>
    <cfRule type="containsText" dxfId="1851" priority="248" operator="containsText" text="R">
      <formula>NOT(ISERROR(SEARCH("R",H173)))</formula>
    </cfRule>
    <cfRule type="containsText" dxfId="1850" priority="249" operator="containsText" text="NC">
      <formula>NOT(ISERROR(SEARCH("NC",H173)))</formula>
    </cfRule>
  </conditionalFormatting>
  <conditionalFormatting sqref="I173:I207">
    <cfRule type="cellIs" dxfId="1849" priority="242" operator="equal">
      <formula>"NC"</formula>
    </cfRule>
    <cfRule type="cellIs" dxfId="1848" priority="243" operator="equal">
      <formula>"B"</formula>
    </cfRule>
    <cfRule type="cellIs" dxfId="1847" priority="244" operator="equal">
      <formula>"M"</formula>
    </cfRule>
    <cfRule type="cellIs" dxfId="1846" priority="245" operator="equal">
      <formula>"A"</formula>
    </cfRule>
  </conditionalFormatting>
  <conditionalFormatting sqref="H173:H207">
    <cfRule type="cellIs" dxfId="1845" priority="238" operator="equal">
      <formula>1</formula>
    </cfRule>
    <cfRule type="cellIs" dxfId="1844" priority="239" operator="equal">
      <formula>2</formula>
    </cfRule>
    <cfRule type="containsText" dxfId="1843" priority="240" operator="containsText" text="3">
      <formula>NOT(ISERROR(SEARCH("3",H173)))</formula>
    </cfRule>
    <cfRule type="containsText" dxfId="1842" priority="241" operator="containsText" text="NC">
      <formula>NOT(ISERROR(SEARCH("NC",H173)))</formula>
    </cfRule>
  </conditionalFormatting>
  <conditionalFormatting sqref="I173:I207">
    <cfRule type="cellIs" dxfId="1841" priority="234" operator="equal">
      <formula>"NC"</formula>
    </cfRule>
    <cfRule type="cellIs" dxfId="1840" priority="235" operator="equal">
      <formula>1</formula>
    </cfRule>
    <cfRule type="cellIs" dxfId="1839" priority="236" operator="equal">
      <formula>2</formula>
    </cfRule>
    <cfRule type="cellIs" dxfId="1838" priority="237" operator="equal">
      <formula>3</formula>
    </cfRule>
  </conditionalFormatting>
  <conditionalFormatting sqref="L208">
    <cfRule type="cellIs" dxfId="1837" priority="228" stopIfTrue="1" operator="equal">
      <formula>"ALTA"</formula>
    </cfRule>
    <cfRule type="cellIs" dxfId="1836" priority="232" stopIfTrue="1" operator="equal">
      <formula>1</formula>
    </cfRule>
    <cfRule type="cellIs" dxfId="1835" priority="233" stopIfTrue="1" operator="equal">
      <formula>"MEDIA"</formula>
    </cfRule>
  </conditionalFormatting>
  <conditionalFormatting sqref="K208">
    <cfRule type="cellIs" dxfId="1834" priority="229" operator="greaterThan">
      <formula>2.5</formula>
    </cfRule>
    <cfRule type="cellIs" dxfId="1833" priority="230" operator="greaterThanOrEqual">
      <formula>1.7</formula>
    </cfRule>
    <cfRule type="cellIs" dxfId="1832" priority="231" operator="equal">
      <formula>1</formula>
    </cfRule>
  </conditionalFormatting>
  <conditionalFormatting sqref="L208">
    <cfRule type="cellIs" dxfId="1831" priority="227" stopIfTrue="1" operator="equal">
      <formula>"BAJA"</formula>
    </cfRule>
  </conditionalFormatting>
  <conditionalFormatting sqref="K208">
    <cfRule type="cellIs" dxfId="1830" priority="226" operator="lessThanOrEqual">
      <formula>1.6</formula>
    </cfRule>
  </conditionalFormatting>
  <conditionalFormatting sqref="K208">
    <cfRule type="cellIs" dxfId="1829" priority="225" operator="equal">
      <formula>0</formula>
    </cfRule>
  </conditionalFormatting>
  <conditionalFormatting sqref="K209:K231">
    <cfRule type="cellIs" dxfId="1828" priority="222" operator="greaterThan">
      <formula>2.5</formula>
    </cfRule>
    <cfRule type="cellIs" dxfId="1827" priority="223" operator="greaterThanOrEqual">
      <formula>1.7</formula>
    </cfRule>
    <cfRule type="cellIs" dxfId="1826" priority="224" operator="equal">
      <formula>1</formula>
    </cfRule>
  </conditionalFormatting>
  <conditionalFormatting sqref="K209:K231">
    <cfRule type="cellIs" dxfId="1825" priority="221" operator="lessThanOrEqual">
      <formula>1.6</formula>
    </cfRule>
  </conditionalFormatting>
  <conditionalFormatting sqref="K209:K231">
    <cfRule type="cellIs" dxfId="1824" priority="220" operator="equal">
      <formula>0</formula>
    </cfRule>
  </conditionalFormatting>
  <conditionalFormatting sqref="L209:L231">
    <cfRule type="cellIs" dxfId="1823" priority="217" stopIfTrue="1" operator="equal">
      <formula>"ALTA"</formula>
    </cfRule>
    <cfRule type="cellIs" dxfId="1822" priority="218" stopIfTrue="1" operator="equal">
      <formula>1</formula>
    </cfRule>
    <cfRule type="cellIs" dxfId="1821" priority="219" stopIfTrue="1" operator="equal">
      <formula>"MEDIA"</formula>
    </cfRule>
  </conditionalFormatting>
  <conditionalFormatting sqref="L209:L231">
    <cfRule type="cellIs" dxfId="1820" priority="216" stopIfTrue="1" operator="equal">
      <formula>"BAJA"</formula>
    </cfRule>
  </conditionalFormatting>
  <conditionalFormatting sqref="H208:H231">
    <cfRule type="cellIs" dxfId="1819" priority="212" operator="equal">
      <formula>"P"</formula>
    </cfRule>
    <cfRule type="cellIs" dxfId="1818" priority="213" operator="equal">
      <formula>"C"</formula>
    </cfRule>
    <cfRule type="containsText" dxfId="1817" priority="214" operator="containsText" text="R">
      <formula>NOT(ISERROR(SEARCH("R",H208)))</formula>
    </cfRule>
    <cfRule type="containsText" dxfId="1816" priority="215" operator="containsText" text="NC">
      <formula>NOT(ISERROR(SEARCH("NC",H208)))</formula>
    </cfRule>
  </conditionalFormatting>
  <conditionalFormatting sqref="I208">
    <cfRule type="cellIs" dxfId="1815" priority="205" operator="equal">
      <formula>"NC"</formula>
    </cfRule>
    <cfRule type="cellIs" dxfId="1814" priority="209" operator="equal">
      <formula>"B"</formula>
    </cfRule>
    <cfRule type="cellIs" dxfId="1813" priority="210" operator="equal">
      <formula>"M"</formula>
    </cfRule>
    <cfRule type="cellIs" dxfId="1812" priority="211" operator="equal">
      <formula>"A"</formula>
    </cfRule>
  </conditionalFormatting>
  <conditionalFormatting sqref="J208">
    <cfRule type="cellIs" dxfId="1811" priority="206" operator="equal">
      <formula>3</formula>
    </cfRule>
    <cfRule type="cellIs" dxfId="1810" priority="207" operator="equal">
      <formula>2</formula>
    </cfRule>
    <cfRule type="cellIs" dxfId="1809" priority="208" operator="equal">
      <formula>1</formula>
    </cfRule>
  </conditionalFormatting>
  <conditionalFormatting sqref="H208:H231">
    <cfRule type="cellIs" dxfId="1808" priority="201" operator="equal">
      <formula>1</formula>
    </cfRule>
    <cfRule type="cellIs" dxfId="1807" priority="202" operator="equal">
      <formula>2</formula>
    </cfRule>
    <cfRule type="containsText" dxfId="1806" priority="203" operator="containsText" text="3">
      <formula>NOT(ISERROR(SEARCH("3",H208)))</formula>
    </cfRule>
    <cfRule type="containsText" dxfId="1805" priority="204" operator="containsText" text="NC">
      <formula>NOT(ISERROR(SEARCH("NC",H208)))</formula>
    </cfRule>
  </conditionalFormatting>
  <conditionalFormatting sqref="I208">
    <cfRule type="cellIs" dxfId="1804" priority="197" operator="equal">
      <formula>"NC"</formula>
    </cfRule>
    <cfRule type="cellIs" dxfId="1803" priority="198" operator="equal">
      <formula>1</formula>
    </cfRule>
    <cfRule type="cellIs" dxfId="1802" priority="199" operator="equal">
      <formula>2</formula>
    </cfRule>
    <cfRule type="cellIs" dxfId="1801" priority="200" operator="equal">
      <formula>3</formula>
    </cfRule>
  </conditionalFormatting>
  <conditionalFormatting sqref="J208">
    <cfRule type="cellIs" dxfId="1800" priority="193" operator="equal">
      <formula>"NC"</formula>
    </cfRule>
    <cfRule type="cellIs" dxfId="1799" priority="194" operator="equal">
      <formula>3</formula>
    </cfRule>
    <cfRule type="cellIs" dxfId="1798" priority="195" operator="equal">
      <formula>2</formula>
    </cfRule>
    <cfRule type="cellIs" dxfId="1797" priority="196" operator="equal">
      <formula>3</formula>
    </cfRule>
  </conditionalFormatting>
  <conditionalFormatting sqref="I209:I231">
    <cfRule type="cellIs" dxfId="1796" priority="186" operator="equal">
      <formula>"NC"</formula>
    </cfRule>
    <cfRule type="cellIs" dxfId="1795" priority="190" operator="equal">
      <formula>"B"</formula>
    </cfRule>
    <cfRule type="cellIs" dxfId="1794" priority="191" operator="equal">
      <formula>"M"</formula>
    </cfRule>
    <cfRule type="cellIs" dxfId="1793" priority="192" operator="equal">
      <formula>"A"</formula>
    </cfRule>
  </conditionalFormatting>
  <conditionalFormatting sqref="J209:J231">
    <cfRule type="cellIs" dxfId="1792" priority="187" operator="equal">
      <formula>3</formula>
    </cfRule>
    <cfRule type="cellIs" dxfId="1791" priority="188" operator="equal">
      <formula>2</formula>
    </cfRule>
    <cfRule type="cellIs" dxfId="1790" priority="189" operator="equal">
      <formula>1</formula>
    </cfRule>
  </conditionalFormatting>
  <conditionalFormatting sqref="I209:I231">
    <cfRule type="cellIs" dxfId="1789" priority="182" operator="equal">
      <formula>"NC"</formula>
    </cfRule>
    <cfRule type="cellIs" dxfId="1788" priority="183" operator="equal">
      <formula>1</formula>
    </cfRule>
    <cfRule type="cellIs" dxfId="1787" priority="184" operator="equal">
      <formula>2</formula>
    </cfRule>
    <cfRule type="cellIs" dxfId="1786" priority="185" operator="equal">
      <formula>3</formula>
    </cfRule>
  </conditionalFormatting>
  <conditionalFormatting sqref="J209:J231">
    <cfRule type="cellIs" dxfId="1785" priority="178" operator="equal">
      <formula>"NC"</formula>
    </cfRule>
    <cfRule type="cellIs" dxfId="1784" priority="179" operator="equal">
      <formula>3</formula>
    </cfRule>
    <cfRule type="cellIs" dxfId="1783" priority="180" operator="equal">
      <formula>2</formula>
    </cfRule>
    <cfRule type="cellIs" dxfId="1782" priority="181" operator="equal">
      <formula>3</formula>
    </cfRule>
  </conditionalFormatting>
  <conditionalFormatting sqref="M247">
    <cfRule type="cellIs" dxfId="1781" priority="175" operator="equal">
      <formula>"B"</formula>
    </cfRule>
    <cfRule type="cellIs" dxfId="1780" priority="176" operator="equal">
      <formula>"M"</formula>
    </cfRule>
    <cfRule type="cellIs" dxfId="1779" priority="177" operator="equal">
      <formula>"A"</formula>
    </cfRule>
  </conditionalFormatting>
  <conditionalFormatting sqref="L244:L247">
    <cfRule type="cellIs" dxfId="1778" priority="169" stopIfTrue="1" operator="equal">
      <formula>"ALTA"</formula>
    </cfRule>
    <cfRule type="cellIs" dxfId="1777" priority="173" stopIfTrue="1" operator="equal">
      <formula>1</formula>
    </cfRule>
    <cfRule type="cellIs" dxfId="1776" priority="174" stopIfTrue="1" operator="equal">
      <formula>"MEDIA"</formula>
    </cfRule>
  </conditionalFormatting>
  <conditionalFormatting sqref="H247">
    <cfRule type="cellIs" dxfId="1775" priority="162" operator="equal">
      <formula>1</formula>
    </cfRule>
    <cfRule type="cellIs" dxfId="1774" priority="163" operator="equal">
      <formula>2</formula>
    </cfRule>
    <cfRule type="containsText" dxfId="1773" priority="164" operator="containsText" text="3">
      <formula>NOT(ISERROR(SEARCH("3",H247)))</formula>
    </cfRule>
    <cfRule type="containsText" dxfId="1772" priority="165" operator="containsText" text="NC">
      <formula>NOT(ISERROR(SEARCH("NC",H247)))</formula>
    </cfRule>
  </conditionalFormatting>
  <conditionalFormatting sqref="I247:J247">
    <cfRule type="cellIs" dxfId="1771" priority="158" operator="equal">
      <formula>"NC"</formula>
    </cfRule>
    <cfRule type="cellIs" dxfId="1770" priority="159" operator="equal">
      <formula>1</formula>
    </cfRule>
    <cfRule type="cellIs" dxfId="1769" priority="160" operator="equal">
      <formula>2</formula>
    </cfRule>
    <cfRule type="cellIs" dxfId="1768" priority="161" operator="equal">
      <formula>3</formula>
    </cfRule>
  </conditionalFormatting>
  <conditionalFormatting sqref="K244:K247">
    <cfRule type="cellIs" dxfId="1767" priority="170" operator="greaterThan">
      <formula>2.5</formula>
    </cfRule>
    <cfRule type="cellIs" dxfId="1766" priority="171" operator="greaterThanOrEqual">
      <formula>1.7</formula>
    </cfRule>
    <cfRule type="cellIs" dxfId="1765" priority="172" operator="equal">
      <formula>1</formula>
    </cfRule>
  </conditionalFormatting>
  <conditionalFormatting sqref="L244:L247">
    <cfRule type="cellIs" dxfId="1764" priority="168" stopIfTrue="1" operator="equal">
      <formula>"BAJA"</formula>
    </cfRule>
  </conditionalFormatting>
  <conditionalFormatting sqref="K244:K247">
    <cfRule type="cellIs" dxfId="1763" priority="167" operator="lessThanOrEqual">
      <formula>1.6</formula>
    </cfRule>
  </conditionalFormatting>
  <conditionalFormatting sqref="K244:K247">
    <cfRule type="cellIs" dxfId="1762" priority="166" operator="equal">
      <formula>0</formula>
    </cfRule>
  </conditionalFormatting>
  <conditionalFormatting sqref="L232">
    <cfRule type="cellIs" dxfId="1761" priority="152" stopIfTrue="1" operator="equal">
      <formula>"ALTA"</formula>
    </cfRule>
    <cfRule type="cellIs" dxfId="1760" priority="156" stopIfTrue="1" operator="equal">
      <formula>1</formula>
    </cfRule>
    <cfRule type="cellIs" dxfId="1759" priority="157" stopIfTrue="1" operator="equal">
      <formula>"MEDIA"</formula>
    </cfRule>
  </conditionalFormatting>
  <conditionalFormatting sqref="K232">
    <cfRule type="cellIs" dxfId="1758" priority="153" operator="greaterThan">
      <formula>2.5</formula>
    </cfRule>
    <cfRule type="cellIs" dxfId="1757" priority="154" operator="greaterThanOrEqual">
      <formula>1.7</formula>
    </cfRule>
    <cfRule type="cellIs" dxfId="1756" priority="155" operator="equal">
      <formula>1</formula>
    </cfRule>
  </conditionalFormatting>
  <conditionalFormatting sqref="L232">
    <cfRule type="cellIs" dxfId="1755" priority="151" stopIfTrue="1" operator="equal">
      <formula>"BAJA"</formula>
    </cfRule>
  </conditionalFormatting>
  <conditionalFormatting sqref="K232">
    <cfRule type="cellIs" dxfId="1754" priority="150" operator="lessThanOrEqual">
      <formula>1.6</formula>
    </cfRule>
  </conditionalFormatting>
  <conditionalFormatting sqref="K232">
    <cfRule type="cellIs" dxfId="1753" priority="149" operator="equal">
      <formula>0</formula>
    </cfRule>
  </conditionalFormatting>
  <conditionalFormatting sqref="K233:K243 K248:K259">
    <cfRule type="cellIs" dxfId="1752" priority="146" operator="greaterThan">
      <formula>2.5</formula>
    </cfRule>
    <cfRule type="cellIs" dxfId="1751" priority="147" operator="greaterThanOrEqual">
      <formula>1.7</formula>
    </cfRule>
    <cfRule type="cellIs" dxfId="1750" priority="148" operator="equal">
      <formula>1</formula>
    </cfRule>
  </conditionalFormatting>
  <conditionalFormatting sqref="K233:K243 K248:K259">
    <cfRule type="cellIs" dxfId="1749" priority="145" operator="lessThanOrEqual">
      <formula>1.6</formula>
    </cfRule>
  </conditionalFormatting>
  <conditionalFormatting sqref="K233:K243 K248:K259">
    <cfRule type="cellIs" dxfId="1748" priority="144" operator="equal">
      <formula>0</formula>
    </cfRule>
  </conditionalFormatting>
  <conditionalFormatting sqref="L233:L243 L248:L259">
    <cfRule type="cellIs" dxfId="1747" priority="141" stopIfTrue="1" operator="equal">
      <formula>"ALTA"</formula>
    </cfRule>
    <cfRule type="cellIs" dxfId="1746" priority="142" stopIfTrue="1" operator="equal">
      <formula>1</formula>
    </cfRule>
    <cfRule type="cellIs" dxfId="1745" priority="143" stopIfTrue="1" operator="equal">
      <formula>"MEDIA"</formula>
    </cfRule>
  </conditionalFormatting>
  <conditionalFormatting sqref="L233:L243 L248:L259">
    <cfRule type="cellIs" dxfId="1744" priority="140" stopIfTrue="1" operator="equal">
      <formula>"BAJA"</formula>
    </cfRule>
  </conditionalFormatting>
  <conditionalFormatting sqref="H244:H246">
    <cfRule type="cellIs" dxfId="1743" priority="136" operator="equal">
      <formula>"P"</formula>
    </cfRule>
    <cfRule type="cellIs" dxfId="1742" priority="137" operator="equal">
      <formula>"C"</formula>
    </cfRule>
    <cfRule type="containsText" dxfId="1741" priority="138" operator="containsText" text="R">
      <formula>NOT(ISERROR(SEARCH("R",H244)))</formula>
    </cfRule>
    <cfRule type="containsText" dxfId="1740" priority="139" operator="containsText" text="NC">
      <formula>NOT(ISERROR(SEARCH("NC",H244)))</formula>
    </cfRule>
  </conditionalFormatting>
  <conditionalFormatting sqref="I244:I246">
    <cfRule type="cellIs" dxfId="1739" priority="129" operator="equal">
      <formula>"NC"</formula>
    </cfRule>
    <cfRule type="cellIs" dxfId="1738" priority="133" operator="equal">
      <formula>"B"</formula>
    </cfRule>
    <cfRule type="cellIs" dxfId="1737" priority="134" operator="equal">
      <formula>"M"</formula>
    </cfRule>
    <cfRule type="cellIs" dxfId="1736" priority="135" operator="equal">
      <formula>"A"</formula>
    </cfRule>
  </conditionalFormatting>
  <conditionalFormatting sqref="J244:J246">
    <cfRule type="cellIs" dxfId="1735" priority="130" operator="equal">
      <formula>3</formula>
    </cfRule>
    <cfRule type="cellIs" dxfId="1734" priority="131" operator="equal">
      <formula>2</formula>
    </cfRule>
    <cfRule type="cellIs" dxfId="1733" priority="132" operator="equal">
      <formula>1</formula>
    </cfRule>
  </conditionalFormatting>
  <conditionalFormatting sqref="H244:H247">
    <cfRule type="cellIs" dxfId="1732" priority="125" operator="equal">
      <formula>1</formula>
    </cfRule>
    <cfRule type="cellIs" dxfId="1731" priority="126" operator="equal">
      <formula>2</formula>
    </cfRule>
    <cfRule type="containsText" dxfId="1730" priority="127" operator="containsText" text="3">
      <formula>NOT(ISERROR(SEARCH("3",H244)))</formula>
    </cfRule>
    <cfRule type="containsText" dxfId="1729" priority="128" operator="containsText" text="NC">
      <formula>NOT(ISERROR(SEARCH("NC",H244)))</formula>
    </cfRule>
  </conditionalFormatting>
  <conditionalFormatting sqref="I244:I247">
    <cfRule type="cellIs" dxfId="1728" priority="121" operator="equal">
      <formula>"NC"</formula>
    </cfRule>
    <cfRule type="cellIs" dxfId="1727" priority="122" operator="equal">
      <formula>1</formula>
    </cfRule>
    <cfRule type="cellIs" dxfId="1726" priority="123" operator="equal">
      <formula>2</formula>
    </cfRule>
    <cfRule type="cellIs" dxfId="1725" priority="124" operator="equal">
      <formula>3</formula>
    </cfRule>
  </conditionalFormatting>
  <conditionalFormatting sqref="J244:J247">
    <cfRule type="cellIs" dxfId="1724" priority="117" operator="equal">
      <formula>"NC"</formula>
    </cfRule>
    <cfRule type="cellIs" dxfId="1723" priority="118" operator="equal">
      <formula>3</formula>
    </cfRule>
    <cfRule type="cellIs" dxfId="1722" priority="119" operator="equal">
      <formula>2</formula>
    </cfRule>
    <cfRule type="cellIs" dxfId="1721" priority="120" operator="equal">
      <formula>3</formula>
    </cfRule>
  </conditionalFormatting>
  <conditionalFormatting sqref="H232">
    <cfRule type="cellIs" dxfId="1720" priority="113" operator="equal">
      <formula>"P"</formula>
    </cfRule>
    <cfRule type="cellIs" dxfId="1719" priority="114" operator="equal">
      <formula>"C"</formula>
    </cfRule>
    <cfRule type="containsText" dxfId="1718" priority="115" operator="containsText" text="R">
      <formula>NOT(ISERROR(SEARCH("R",H232)))</formula>
    </cfRule>
    <cfRule type="containsText" dxfId="1717" priority="116" operator="containsText" text="NC">
      <formula>NOT(ISERROR(SEARCH("NC",H232)))</formula>
    </cfRule>
  </conditionalFormatting>
  <conditionalFormatting sqref="I232">
    <cfRule type="cellIs" dxfId="1716" priority="106" operator="equal">
      <formula>"NC"</formula>
    </cfRule>
    <cfRule type="cellIs" dxfId="1715" priority="110" operator="equal">
      <formula>"B"</formula>
    </cfRule>
    <cfRule type="cellIs" dxfId="1714" priority="111" operator="equal">
      <formula>"M"</formula>
    </cfRule>
    <cfRule type="cellIs" dxfId="1713" priority="112" operator="equal">
      <formula>"A"</formula>
    </cfRule>
  </conditionalFormatting>
  <conditionalFormatting sqref="J232">
    <cfRule type="cellIs" dxfId="1712" priority="107" operator="equal">
      <formula>3</formula>
    </cfRule>
    <cfRule type="cellIs" dxfId="1711" priority="108" operator="equal">
      <formula>2</formula>
    </cfRule>
    <cfRule type="cellIs" dxfId="1710" priority="109" operator="equal">
      <formula>1</formula>
    </cfRule>
  </conditionalFormatting>
  <conditionalFormatting sqref="H232">
    <cfRule type="cellIs" dxfId="1709" priority="102" operator="equal">
      <formula>1</formula>
    </cfRule>
    <cfRule type="cellIs" dxfId="1708" priority="103" operator="equal">
      <formula>2</formula>
    </cfRule>
    <cfRule type="containsText" dxfId="1707" priority="104" operator="containsText" text="3">
      <formula>NOT(ISERROR(SEARCH("3",H232)))</formula>
    </cfRule>
    <cfRule type="containsText" dxfId="1706" priority="105" operator="containsText" text="NC">
      <formula>NOT(ISERROR(SEARCH("NC",H232)))</formula>
    </cfRule>
  </conditionalFormatting>
  <conditionalFormatting sqref="I232">
    <cfRule type="cellIs" dxfId="1705" priority="98" operator="equal">
      <formula>"NC"</formula>
    </cfRule>
    <cfRule type="cellIs" dxfId="1704" priority="99" operator="equal">
      <formula>1</formula>
    </cfRule>
    <cfRule type="cellIs" dxfId="1703" priority="100" operator="equal">
      <formula>2</formula>
    </cfRule>
    <cfRule type="cellIs" dxfId="1702" priority="101" operator="equal">
      <formula>3</formula>
    </cfRule>
  </conditionalFormatting>
  <conditionalFormatting sqref="J232">
    <cfRule type="cellIs" dxfId="1701" priority="94" operator="equal">
      <formula>"NC"</formula>
    </cfRule>
    <cfRule type="cellIs" dxfId="1700" priority="95" operator="equal">
      <formula>3</formula>
    </cfRule>
    <cfRule type="cellIs" dxfId="1699" priority="96" operator="equal">
      <formula>2</formula>
    </cfRule>
    <cfRule type="cellIs" dxfId="1698" priority="97" operator="equal">
      <formula>3</formula>
    </cfRule>
  </conditionalFormatting>
  <conditionalFormatting sqref="H233:H243 H248:H259">
    <cfRule type="cellIs" dxfId="1697" priority="90" operator="equal">
      <formula>"P"</formula>
    </cfRule>
    <cfRule type="cellIs" dxfId="1696" priority="91" operator="equal">
      <formula>"C"</formula>
    </cfRule>
    <cfRule type="containsText" dxfId="1695" priority="92" operator="containsText" text="R">
      <formula>NOT(ISERROR(SEARCH("R",H233)))</formula>
    </cfRule>
    <cfRule type="containsText" dxfId="1694" priority="93" operator="containsText" text="NC">
      <formula>NOT(ISERROR(SEARCH("NC",H233)))</formula>
    </cfRule>
  </conditionalFormatting>
  <conditionalFormatting sqref="I233:I243 I248:I259">
    <cfRule type="cellIs" dxfId="1693" priority="83" operator="equal">
      <formula>"NC"</formula>
    </cfRule>
    <cfRule type="cellIs" dxfId="1692" priority="87" operator="equal">
      <formula>"B"</formula>
    </cfRule>
    <cfRule type="cellIs" dxfId="1691" priority="88" operator="equal">
      <formula>"M"</formula>
    </cfRule>
    <cfRule type="cellIs" dxfId="1690" priority="89" operator="equal">
      <formula>"A"</formula>
    </cfRule>
  </conditionalFormatting>
  <conditionalFormatting sqref="J233:J243 J248:J259">
    <cfRule type="cellIs" dxfId="1689" priority="84" operator="equal">
      <formula>3</formula>
    </cfRule>
    <cfRule type="cellIs" dxfId="1688" priority="85" operator="equal">
      <formula>2</formula>
    </cfRule>
    <cfRule type="cellIs" dxfId="1687" priority="86" operator="equal">
      <formula>1</formula>
    </cfRule>
  </conditionalFormatting>
  <conditionalFormatting sqref="H233:H243 H248:H259">
    <cfRule type="cellIs" dxfId="1686" priority="79" operator="equal">
      <formula>1</formula>
    </cfRule>
    <cfRule type="cellIs" dxfId="1685" priority="80" operator="equal">
      <formula>2</formula>
    </cfRule>
    <cfRule type="containsText" dxfId="1684" priority="81" operator="containsText" text="3">
      <formula>NOT(ISERROR(SEARCH("3",H233)))</formula>
    </cfRule>
    <cfRule type="containsText" dxfId="1683" priority="82" operator="containsText" text="NC">
      <formula>NOT(ISERROR(SEARCH("NC",H233)))</formula>
    </cfRule>
  </conditionalFormatting>
  <conditionalFormatting sqref="I233:I243 I248:I259">
    <cfRule type="cellIs" dxfId="1682" priority="75" operator="equal">
      <formula>"NC"</formula>
    </cfRule>
    <cfRule type="cellIs" dxfId="1681" priority="76" operator="equal">
      <formula>1</formula>
    </cfRule>
    <cfRule type="cellIs" dxfId="1680" priority="77" operator="equal">
      <formula>2</formula>
    </cfRule>
    <cfRule type="cellIs" dxfId="1679" priority="78" operator="equal">
      <formula>3</formula>
    </cfRule>
  </conditionalFormatting>
  <conditionalFormatting sqref="J233:J243 J248:J259">
    <cfRule type="cellIs" dxfId="1678" priority="71" operator="equal">
      <formula>"NC"</formula>
    </cfRule>
    <cfRule type="cellIs" dxfId="1677" priority="72" operator="equal">
      <formula>3</formula>
    </cfRule>
    <cfRule type="cellIs" dxfId="1676" priority="73" operator="equal">
      <formula>2</formula>
    </cfRule>
    <cfRule type="cellIs" dxfId="1675" priority="74" operator="equal">
      <formula>3</formula>
    </cfRule>
  </conditionalFormatting>
  <conditionalFormatting sqref="K167:K169">
    <cfRule type="cellIs" dxfId="1674" priority="68" operator="greaterThan">
      <formula>2.5</formula>
    </cfRule>
    <cfRule type="cellIs" dxfId="1673" priority="69" operator="greaterThanOrEqual">
      <formula>1.7</formula>
    </cfRule>
    <cfRule type="cellIs" dxfId="1672" priority="70" operator="equal">
      <formula>1</formula>
    </cfRule>
  </conditionalFormatting>
  <conditionalFormatting sqref="K167:K169">
    <cfRule type="cellIs" dxfId="1671" priority="67" operator="lessThanOrEqual">
      <formula>1.6</formula>
    </cfRule>
  </conditionalFormatting>
  <conditionalFormatting sqref="K167:K169">
    <cfRule type="cellIs" dxfId="1670" priority="66" operator="equal">
      <formula>0</formula>
    </cfRule>
  </conditionalFormatting>
  <conditionalFormatting sqref="H167:H169">
    <cfRule type="cellIs" dxfId="1669" priority="62" operator="equal">
      <formula>"P"</formula>
    </cfRule>
    <cfRule type="cellIs" dxfId="1668" priority="63" operator="equal">
      <formula>"C"</formula>
    </cfRule>
    <cfRule type="containsText" dxfId="1667" priority="64" operator="containsText" text="R">
      <formula>NOT(ISERROR(SEARCH("R",H167)))</formula>
    </cfRule>
    <cfRule type="containsText" dxfId="1666" priority="65" operator="containsText" text="NC">
      <formula>NOT(ISERROR(SEARCH("NC",H167)))</formula>
    </cfRule>
  </conditionalFormatting>
  <conditionalFormatting sqref="I167:I169">
    <cfRule type="cellIs" dxfId="1665" priority="55" operator="equal">
      <formula>"NC"</formula>
    </cfRule>
    <cfRule type="cellIs" dxfId="1664" priority="59" operator="equal">
      <formula>"B"</formula>
    </cfRule>
    <cfRule type="cellIs" dxfId="1663" priority="60" operator="equal">
      <formula>"M"</formula>
    </cfRule>
    <cfRule type="cellIs" dxfId="1662" priority="61" operator="equal">
      <formula>"A"</formula>
    </cfRule>
  </conditionalFormatting>
  <conditionalFormatting sqref="J167:J169">
    <cfRule type="cellIs" dxfId="1661" priority="56" operator="equal">
      <formula>3</formula>
    </cfRule>
    <cfRule type="cellIs" dxfId="1660" priority="57" operator="equal">
      <formula>2</formula>
    </cfRule>
    <cfRule type="cellIs" dxfId="1659" priority="58" operator="equal">
      <formula>1</formula>
    </cfRule>
  </conditionalFormatting>
  <conditionalFormatting sqref="H167:H169">
    <cfRule type="cellIs" dxfId="1658" priority="51" operator="equal">
      <formula>1</formula>
    </cfRule>
    <cfRule type="cellIs" dxfId="1657" priority="52" operator="equal">
      <formula>2</formula>
    </cfRule>
    <cfRule type="containsText" dxfId="1656" priority="53" operator="containsText" text="3">
      <formula>NOT(ISERROR(SEARCH("3",H167)))</formula>
    </cfRule>
    <cfRule type="containsText" dxfId="1655" priority="54" operator="containsText" text="NC">
      <formula>NOT(ISERROR(SEARCH("NC",H167)))</formula>
    </cfRule>
  </conditionalFormatting>
  <conditionalFormatting sqref="I167:I169">
    <cfRule type="cellIs" dxfId="1654" priority="47" operator="equal">
      <formula>"NC"</formula>
    </cfRule>
    <cfRule type="cellIs" dxfId="1653" priority="48" operator="equal">
      <formula>1</formula>
    </cfRule>
    <cfRule type="cellIs" dxfId="1652" priority="49" operator="equal">
      <formula>2</formula>
    </cfRule>
    <cfRule type="cellIs" dxfId="1651" priority="50" operator="equal">
      <formula>3</formula>
    </cfRule>
  </conditionalFormatting>
  <conditionalFormatting sqref="J167:J169">
    <cfRule type="cellIs" dxfId="1650" priority="43" operator="equal">
      <formula>"NC"</formula>
    </cfRule>
    <cfRule type="cellIs" dxfId="1649" priority="44" operator="equal">
      <formula>3</formula>
    </cfRule>
    <cfRule type="cellIs" dxfId="1648" priority="45" operator="equal">
      <formula>2</formula>
    </cfRule>
    <cfRule type="cellIs" dxfId="1647" priority="46" operator="equal">
      <formula>3</formula>
    </cfRule>
  </conditionalFormatting>
  <conditionalFormatting sqref="K170">
    <cfRule type="cellIs" dxfId="1646" priority="40" operator="greaterThan">
      <formula>2.5</formula>
    </cfRule>
    <cfRule type="cellIs" dxfId="1645" priority="41" operator="greaterThanOrEqual">
      <formula>1.7</formula>
    </cfRule>
    <cfRule type="cellIs" dxfId="1644" priority="42" operator="equal">
      <formula>1</formula>
    </cfRule>
  </conditionalFormatting>
  <conditionalFormatting sqref="K170">
    <cfRule type="cellIs" dxfId="1643" priority="39" operator="lessThanOrEqual">
      <formula>1.6</formula>
    </cfRule>
  </conditionalFormatting>
  <conditionalFormatting sqref="K170">
    <cfRule type="cellIs" dxfId="1642" priority="38" operator="equal">
      <formula>0</formula>
    </cfRule>
  </conditionalFormatting>
  <conditionalFormatting sqref="K171:K172">
    <cfRule type="cellIs" dxfId="1641" priority="35" operator="greaterThan">
      <formula>2.5</formula>
    </cfRule>
    <cfRule type="cellIs" dxfId="1640" priority="36" operator="greaterThanOrEqual">
      <formula>1.7</formula>
    </cfRule>
    <cfRule type="cellIs" dxfId="1639" priority="37" operator="equal">
      <formula>1</formula>
    </cfRule>
  </conditionalFormatting>
  <conditionalFormatting sqref="K171:K172">
    <cfRule type="cellIs" dxfId="1638" priority="34" operator="lessThanOrEqual">
      <formula>1.6</formula>
    </cfRule>
  </conditionalFormatting>
  <conditionalFormatting sqref="K171:K172">
    <cfRule type="cellIs" dxfId="1637" priority="33" operator="equal">
      <formula>0</formula>
    </cfRule>
  </conditionalFormatting>
  <conditionalFormatting sqref="H170">
    <cfRule type="cellIs" dxfId="1636" priority="29" operator="equal">
      <formula>"P"</formula>
    </cfRule>
    <cfRule type="cellIs" dxfId="1635" priority="30" operator="equal">
      <formula>"C"</formula>
    </cfRule>
    <cfRule type="containsText" dxfId="1634" priority="31" operator="containsText" text="R">
      <formula>NOT(ISERROR(SEARCH("R",H170)))</formula>
    </cfRule>
    <cfRule type="containsText" dxfId="1633" priority="32" operator="containsText" text="NC">
      <formula>NOT(ISERROR(SEARCH("NC",H170)))</formula>
    </cfRule>
  </conditionalFormatting>
  <conditionalFormatting sqref="I170">
    <cfRule type="cellIs" dxfId="1632" priority="25" operator="equal">
      <formula>"NC"</formula>
    </cfRule>
    <cfRule type="cellIs" dxfId="1631" priority="26" operator="equal">
      <formula>"B"</formula>
    </cfRule>
    <cfRule type="cellIs" dxfId="1630" priority="27" operator="equal">
      <formula>"M"</formula>
    </cfRule>
    <cfRule type="cellIs" dxfId="1629" priority="28" operator="equal">
      <formula>"A"</formula>
    </cfRule>
  </conditionalFormatting>
  <conditionalFormatting sqref="H170">
    <cfRule type="cellIs" dxfId="1628" priority="21" operator="equal">
      <formula>1</formula>
    </cfRule>
    <cfRule type="cellIs" dxfId="1627" priority="22" operator="equal">
      <formula>2</formula>
    </cfRule>
    <cfRule type="containsText" dxfId="1626" priority="23" operator="containsText" text="3">
      <formula>NOT(ISERROR(SEARCH("3",H170)))</formula>
    </cfRule>
    <cfRule type="containsText" dxfId="1625" priority="24" operator="containsText" text="NC">
      <formula>NOT(ISERROR(SEARCH("NC",H170)))</formula>
    </cfRule>
  </conditionalFormatting>
  <conditionalFormatting sqref="I170">
    <cfRule type="cellIs" dxfId="1624" priority="17" operator="equal">
      <formula>"NC"</formula>
    </cfRule>
    <cfRule type="cellIs" dxfId="1623" priority="18" operator="equal">
      <formula>1</formula>
    </cfRule>
    <cfRule type="cellIs" dxfId="1622" priority="19" operator="equal">
      <formula>2</formula>
    </cfRule>
    <cfRule type="cellIs" dxfId="1621" priority="20" operator="equal">
      <formula>3</formula>
    </cfRule>
  </conditionalFormatting>
  <conditionalFormatting sqref="H171:H172">
    <cfRule type="cellIs" dxfId="1620" priority="13" operator="equal">
      <formula>"P"</formula>
    </cfRule>
    <cfRule type="cellIs" dxfId="1619" priority="14" operator="equal">
      <formula>"C"</formula>
    </cfRule>
    <cfRule type="containsText" dxfId="1618" priority="15" operator="containsText" text="R">
      <formula>NOT(ISERROR(SEARCH("R",H171)))</formula>
    </cfRule>
    <cfRule type="containsText" dxfId="1617" priority="16" operator="containsText" text="NC">
      <formula>NOT(ISERROR(SEARCH("NC",H171)))</formula>
    </cfRule>
  </conditionalFormatting>
  <conditionalFormatting sqref="I171:I172">
    <cfRule type="cellIs" dxfId="1616" priority="9" operator="equal">
      <formula>"NC"</formula>
    </cfRule>
    <cfRule type="cellIs" dxfId="1615" priority="10" operator="equal">
      <formula>"B"</formula>
    </cfRule>
    <cfRule type="cellIs" dxfId="1614" priority="11" operator="equal">
      <formula>"M"</formula>
    </cfRule>
    <cfRule type="cellIs" dxfId="1613" priority="12" operator="equal">
      <formula>"A"</formula>
    </cfRule>
  </conditionalFormatting>
  <conditionalFormatting sqref="H171:H172">
    <cfRule type="cellIs" dxfId="1612" priority="5" operator="equal">
      <formula>1</formula>
    </cfRule>
    <cfRule type="cellIs" dxfId="1611" priority="6" operator="equal">
      <formula>2</formula>
    </cfRule>
    <cfRule type="containsText" dxfId="1610" priority="7" operator="containsText" text="3">
      <formula>NOT(ISERROR(SEARCH("3",H171)))</formula>
    </cfRule>
    <cfRule type="containsText" dxfId="1609" priority="8" operator="containsText" text="NC">
      <formula>NOT(ISERROR(SEARCH("NC",H171)))</formula>
    </cfRule>
  </conditionalFormatting>
  <conditionalFormatting sqref="I171:I172">
    <cfRule type="cellIs" dxfId="1608" priority="1" operator="equal">
      <formula>"NC"</formula>
    </cfRule>
    <cfRule type="cellIs" dxfId="1607" priority="2" operator="equal">
      <formula>1</formula>
    </cfRule>
    <cfRule type="cellIs" dxfId="1606" priority="3" operator="equal">
      <formula>2</formula>
    </cfRule>
    <cfRule type="cellIs" dxfId="1605" priority="4" operator="equal">
      <formula>3</formula>
    </cfRule>
  </conditionalFormatting>
  <dataValidations count="1">
    <dataValidation type="list" allowBlank="1" showInputMessage="1" showErrorMessage="1" sqref="RNT37:RNT111 JD37:JD111 SZ37:SZ111 ACV37:ACV111 AMR37:AMR111 AWN37:AWN111 BGJ37:BGJ111 BQF37:BQF111 CAB37:CAB111 CJX37:CJX111 CTT37:CTT111 DDP37:DDP111 DNL37:DNL111 DXH37:DXH111 EHD37:EHD111 EQZ37:EQZ111 FAV37:FAV111 FKR37:FKR111 FUN37:FUN111 GEJ37:GEJ111 GOF37:GOF111 GYB37:GYB111 HHX37:HHX111 HRT37:HRT111 IBP37:IBP111 ILL37:ILL111 IVH37:IVH111 JFD37:JFD111 JOZ37:JOZ111 JYV37:JYV111 KIR37:KIR111 KSN37:KSN111 LCJ37:LCJ111 LMF37:LMF111 LWB37:LWB111 MFX37:MFX111 MPT37:MPT111 MZP37:MZP111 NJL37:NJL111 NTH37:NTH111 ODD37:ODD111 OMZ37:OMZ111 OWV37:OWV111 PGR37:PGR111 PQN37:PQN111 QAJ37:QAJ111 QKF37:QKF111 QUB37:QUB111 RDX37:RDX111 RNT14:RNT34 RDX14:RDX34 QUB14:QUB34 QKF14:QKF34 QAJ14:QAJ34 PQN14:PQN34 PGR14:PGR34 OWV14:OWV34 OMZ14:OMZ34 ODD14:ODD34 NTH14:NTH34 NJL14:NJL34 MZP14:MZP34 MPT14:MPT34 MFX14:MFX34 LWB14:LWB34 LMF14:LMF34 LCJ14:LCJ34 KSN14:KSN34 KIR14:KIR34 JYV14:JYV34 JOZ14:JOZ34 JFD14:JFD34 IVH14:IVH34 ILL14:ILL34 IBP14:IBP34 HRT14:HRT34 HHX14:HHX34 GYB14:GYB34 GOF14:GOF34 GEJ14:GEJ34 FUN14:FUN34 FKR14:FKR34 FAV14:FAV34 EQZ14:EQZ34 EHD14:EHD34 DXH14:DXH34 DNL14:DNL34 DDP14:DDP34 CTT14:CTT34 CJX14:CJX34 CAB14:CAB34 BQF14:BQF34 BGJ14:BGJ34 AWN14:AWN34 AMR14:AMR34 ACV14:ACV34 SZ14:SZ34 JD14:JD34">
      <formula1>#REF!</formula1>
    </dataValidation>
  </dataValidations>
  <hyperlinks>
    <hyperlink ref="P14" r:id="rId1"/>
    <hyperlink ref="P29" r:id="rId2"/>
    <hyperlink ref="P91" r:id="rId3"/>
    <hyperlink ref="P120" r:id="rId4"/>
    <hyperlink ref="P122" r:id="rId5"/>
  </hyperlinks>
  <printOptions horizontalCentered="1"/>
  <pageMargins left="0.39370078740157483" right="0.39370078740157483" top="0.19685039370078741" bottom="0.78740157480314965" header="0.19685039370078741" footer="0.19685039370078741"/>
  <pageSetup paperSize="5" scale="55" fitToWidth="0" fitToHeight="0" orientation="landscape" r:id="rId6"/>
  <headerFooter alignWithMargins="0"/>
  <drawing r:id="rId7"/>
  <legacyDrawing r:id="rId8"/>
  <extLst>
    <ext xmlns:x14="http://schemas.microsoft.com/office/spreadsheetml/2009/9/main" uri="{CCE6A557-97BC-4b89-ADB6-D9C93CAAB3DF}">
      <x14:dataValidations xmlns:xm="http://schemas.microsoft.com/office/excel/2006/main" count="2">
        <x14:dataValidation type="list" allowBlank="1" showInputMessage="1" showErrorMessage="1">
          <x14:formula1>
            <xm:f>Hoja3!$G$4:$G$9</xm:f>
          </x14:formula1>
          <xm:sqref>F11 F109:F111</xm:sqref>
        </x14:dataValidation>
        <x14:dataValidation type="list" allowBlank="1" showInputMessage="1" showErrorMessage="1">
          <x14:formula1>
            <xm:f>Hoja3!$D$4:$D$6</xm:f>
          </x14:formula1>
          <xm:sqref>G11 G109:G111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0"/>
  <sheetViews>
    <sheetView topLeftCell="E14" zoomScale="55" zoomScaleNormal="55"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3"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201.75" customHeight="1">
      <c r="A12" s="78"/>
      <c r="B12" s="159"/>
      <c r="C12" s="159"/>
      <c r="D12" s="159"/>
      <c r="E12" s="96"/>
      <c r="F12" s="278"/>
      <c r="G12" s="278"/>
      <c r="H12" s="278"/>
      <c r="I12" s="159" t="s">
        <v>278</v>
      </c>
      <c r="J12" s="159"/>
      <c r="K12" s="90" t="s">
        <v>385</v>
      </c>
      <c r="L12" s="90" t="s">
        <v>386</v>
      </c>
      <c r="M12" s="90"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87" t="s">
        <v>627</v>
      </c>
      <c r="D13" s="161" t="s">
        <v>628</v>
      </c>
      <c r="E13" s="162"/>
      <c r="F13" s="163" t="s">
        <v>629</v>
      </c>
      <c r="G13" s="88" t="s">
        <v>630</v>
      </c>
      <c r="H13" s="93" t="s">
        <v>320</v>
      </c>
      <c r="I13" s="93" t="s">
        <v>319</v>
      </c>
      <c r="J13" s="159"/>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71.25" customHeight="1">
      <c r="B14" s="92"/>
      <c r="C14" s="87" t="s">
        <v>627</v>
      </c>
      <c r="D14" s="161" t="s">
        <v>628</v>
      </c>
      <c r="E14" s="162"/>
      <c r="F14" s="163" t="s">
        <v>631</v>
      </c>
      <c r="G14" s="88" t="s">
        <v>632</v>
      </c>
      <c r="H14" s="93" t="s">
        <v>320</v>
      </c>
      <c r="I14" s="93" t="s">
        <v>319</v>
      </c>
      <c r="J14" s="159"/>
      <c r="K14" s="135">
        <v>3</v>
      </c>
      <c r="L14" s="90">
        <v>2</v>
      </c>
      <c r="M14" s="90">
        <v>2</v>
      </c>
      <c r="N14" s="136">
        <f t="shared" ref="N14:N26" si="1">SUM(K14:M14)/3</f>
        <v>2.3333333333333335</v>
      </c>
      <c r="O14" s="91" t="str">
        <f t="shared" ref="O14:O26"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87" t="s">
        <v>627</v>
      </c>
      <c r="D15" s="161" t="s">
        <v>628</v>
      </c>
      <c r="E15" s="162"/>
      <c r="F15" s="163" t="s">
        <v>633</v>
      </c>
      <c r="G15" s="88" t="s">
        <v>634</v>
      </c>
      <c r="H15" s="93" t="s">
        <v>320</v>
      </c>
      <c r="I15" s="93" t="s">
        <v>319</v>
      </c>
      <c r="J15" s="159"/>
      <c r="K15" s="135">
        <v>3</v>
      </c>
      <c r="L15" s="90">
        <v>2</v>
      </c>
      <c r="M15" s="90">
        <v>2</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hidden="1" customHeight="1">
      <c r="A16" s="77"/>
      <c r="B16" s="92" t="s">
        <v>298</v>
      </c>
      <c r="C16" s="87" t="s">
        <v>627</v>
      </c>
      <c r="D16" s="161" t="s">
        <v>628</v>
      </c>
      <c r="E16" s="162"/>
      <c r="F16" s="163" t="s">
        <v>635</v>
      </c>
      <c r="G16" s="88" t="s">
        <v>634</v>
      </c>
      <c r="H16" s="93" t="s">
        <v>320</v>
      </c>
      <c r="I16" s="93" t="s">
        <v>319</v>
      </c>
      <c r="J16" s="93"/>
      <c r="K16" s="135" t="s">
        <v>640</v>
      </c>
      <c r="L16" s="90" t="s">
        <v>254</v>
      </c>
      <c r="M16" s="90">
        <v>2</v>
      </c>
      <c r="N16" s="136">
        <f t="shared" si="1"/>
        <v>0.66666666666666663</v>
      </c>
      <c r="O16" s="91" t="b">
        <f t="shared" si="2"/>
        <v>0</v>
      </c>
      <c r="P16" s="94" t="s">
        <v>284</v>
      </c>
    </row>
    <row r="17" spans="1:758" ht="43.5" customHeight="1">
      <c r="A17" s="77"/>
      <c r="B17" s="92"/>
      <c r="C17" s="87" t="s">
        <v>627</v>
      </c>
      <c r="D17" s="161" t="s">
        <v>628</v>
      </c>
      <c r="E17" s="162"/>
      <c r="F17" s="163" t="s">
        <v>636</v>
      </c>
      <c r="G17" s="88" t="s">
        <v>637</v>
      </c>
      <c r="H17" s="93" t="s">
        <v>320</v>
      </c>
      <c r="I17" s="93" t="s">
        <v>319</v>
      </c>
      <c r="J17" s="159"/>
      <c r="K17" s="135">
        <v>3</v>
      </c>
      <c r="L17" s="90">
        <v>2</v>
      </c>
      <c r="M17" s="90">
        <v>2</v>
      </c>
      <c r="N17" s="136">
        <f t="shared" si="1"/>
        <v>2.3333333333333335</v>
      </c>
      <c r="O17" s="91" t="str">
        <f t="shared" si="2"/>
        <v>MEDIA</v>
      </c>
      <c r="P17" s="94"/>
    </row>
    <row r="18" spans="1:758" ht="61.5" customHeight="1">
      <c r="A18" s="77"/>
      <c r="B18" s="92"/>
      <c r="C18" s="87" t="s">
        <v>627</v>
      </c>
      <c r="D18" s="87" t="s">
        <v>628</v>
      </c>
      <c r="E18" s="162"/>
      <c r="F18" s="88" t="s">
        <v>638</v>
      </c>
      <c r="G18" s="88" t="s">
        <v>634</v>
      </c>
      <c r="H18" s="93" t="s">
        <v>320</v>
      </c>
      <c r="I18" s="93" t="s">
        <v>319</v>
      </c>
      <c r="J18" s="159"/>
      <c r="K18" s="135">
        <v>3</v>
      </c>
      <c r="L18" s="90">
        <v>3</v>
      </c>
      <c r="M18" s="90">
        <v>2</v>
      </c>
      <c r="N18" s="136">
        <f t="shared" si="1"/>
        <v>2.6666666666666665</v>
      </c>
      <c r="O18" s="91" t="str">
        <f t="shared" si="2"/>
        <v>ALTA</v>
      </c>
      <c r="P18" s="94" t="s">
        <v>280</v>
      </c>
    </row>
    <row r="19" spans="1:758" ht="20.25" hidden="1" customHeight="1">
      <c r="A19" s="77"/>
      <c r="B19" s="92" t="s">
        <v>299</v>
      </c>
      <c r="C19" s="87" t="s">
        <v>322</v>
      </c>
      <c r="D19" s="87" t="s">
        <v>398</v>
      </c>
      <c r="E19" s="95" t="s">
        <v>410</v>
      </c>
      <c r="F19" s="101" t="s">
        <v>262</v>
      </c>
      <c r="G19" s="88" t="s">
        <v>263</v>
      </c>
      <c r="H19" s="93" t="s">
        <v>264</v>
      </c>
      <c r="I19" s="93" t="s">
        <v>318</v>
      </c>
      <c r="J19" s="93"/>
      <c r="K19" s="135">
        <v>3</v>
      </c>
      <c r="L19" s="90">
        <v>2</v>
      </c>
      <c r="M19" s="90">
        <v>2</v>
      </c>
      <c r="N19" s="136">
        <f t="shared" si="1"/>
        <v>2.3333333333333335</v>
      </c>
      <c r="O19" s="91" t="str">
        <f t="shared" si="2"/>
        <v>MEDIA</v>
      </c>
      <c r="P19" s="94" t="s">
        <v>280</v>
      </c>
    </row>
    <row r="20" spans="1:758" s="3" customFormat="1" ht="64.5" hidden="1" customHeight="1">
      <c r="A20" s="77"/>
      <c r="B20" s="92" t="s">
        <v>300</v>
      </c>
      <c r="C20" s="87" t="s">
        <v>322</v>
      </c>
      <c r="D20" s="87" t="s">
        <v>398</v>
      </c>
      <c r="E20" s="95" t="s">
        <v>417</v>
      </c>
      <c r="F20" s="101" t="s">
        <v>285</v>
      </c>
      <c r="G20" s="88" t="s">
        <v>286</v>
      </c>
      <c r="H20" s="93" t="s">
        <v>264</v>
      </c>
      <c r="I20" s="93" t="s">
        <v>318</v>
      </c>
      <c r="J20" s="93"/>
      <c r="K20" s="135">
        <v>3</v>
      </c>
      <c r="L20" s="90">
        <v>3</v>
      </c>
      <c r="M20" s="90">
        <v>2</v>
      </c>
      <c r="N20" s="136">
        <f t="shared" si="1"/>
        <v>2.6666666666666665</v>
      </c>
      <c r="O20" s="91" t="str">
        <f t="shared" si="2"/>
        <v>ALTA</v>
      </c>
      <c r="P20" s="94" t="s">
        <v>280</v>
      </c>
      <c r="ACD20" s="2"/>
    </row>
    <row r="21" spans="1:758" s="3" customFormat="1" ht="65.45" hidden="1" customHeight="1">
      <c r="A21" s="77"/>
      <c r="B21" s="92" t="s">
        <v>301</v>
      </c>
      <c r="C21" s="87" t="s">
        <v>322</v>
      </c>
      <c r="D21" s="87" t="s">
        <v>290</v>
      </c>
      <c r="E21" s="95" t="s">
        <v>435</v>
      </c>
      <c r="F21" s="101" t="s">
        <v>317</v>
      </c>
      <c r="G21" s="88" t="s">
        <v>291</v>
      </c>
      <c r="H21" s="93" t="s">
        <v>264</v>
      </c>
      <c r="I21" s="93" t="s">
        <v>318</v>
      </c>
      <c r="J21" s="93"/>
      <c r="K21" s="160">
        <v>3</v>
      </c>
      <c r="L21" s="90">
        <v>3</v>
      </c>
      <c r="M21" s="90">
        <v>3</v>
      </c>
      <c r="N21" s="136">
        <f t="shared" si="1"/>
        <v>3</v>
      </c>
      <c r="O21" s="91" t="str">
        <f t="shared" si="2"/>
        <v>ALTA</v>
      </c>
      <c r="P21" s="94" t="s">
        <v>288</v>
      </c>
      <c r="ACD21" s="2"/>
    </row>
    <row r="22" spans="1:758" ht="65.45" hidden="1" customHeight="1">
      <c r="A22" s="77"/>
      <c r="B22" s="92" t="s">
        <v>302</v>
      </c>
      <c r="C22" s="87" t="s">
        <v>322</v>
      </c>
      <c r="D22" s="87" t="s">
        <v>312</v>
      </c>
      <c r="E22" s="95" t="s">
        <v>294</v>
      </c>
      <c r="F22" s="101" t="s">
        <v>295</v>
      </c>
      <c r="G22" s="88" t="s">
        <v>296</v>
      </c>
      <c r="H22" s="93" t="s">
        <v>261</v>
      </c>
      <c r="I22" s="93" t="s">
        <v>319</v>
      </c>
      <c r="J22" s="93"/>
      <c r="K22" s="135">
        <v>3</v>
      </c>
      <c r="L22" s="90">
        <v>3</v>
      </c>
      <c r="M22" s="90">
        <v>1</v>
      </c>
      <c r="N22" s="136">
        <f t="shared" si="1"/>
        <v>2.3333333333333335</v>
      </c>
      <c r="O22" s="91" t="str">
        <f t="shared" si="2"/>
        <v>MEDIA</v>
      </c>
      <c r="P22" s="94" t="s">
        <v>280</v>
      </c>
    </row>
    <row r="23" spans="1:758" ht="65.45" hidden="1" customHeight="1">
      <c r="A23" s="77"/>
      <c r="B23" s="92" t="s">
        <v>303</v>
      </c>
      <c r="C23" s="87" t="s">
        <v>322</v>
      </c>
      <c r="D23" s="87" t="s">
        <v>312</v>
      </c>
      <c r="E23" s="87" t="s">
        <v>271</v>
      </c>
      <c r="F23" s="88" t="s">
        <v>252</v>
      </c>
      <c r="G23" s="88" t="s">
        <v>276</v>
      </c>
      <c r="H23" s="93" t="s">
        <v>261</v>
      </c>
      <c r="I23" s="93" t="s">
        <v>319</v>
      </c>
      <c r="J23" s="93"/>
      <c r="K23" s="135">
        <v>2</v>
      </c>
      <c r="L23" s="90">
        <v>2</v>
      </c>
      <c r="M23" s="90">
        <v>2</v>
      </c>
      <c r="N23" s="136">
        <f t="shared" si="1"/>
        <v>2</v>
      </c>
      <c r="O23" s="91" t="str">
        <f t="shared" si="2"/>
        <v>MEDIA</v>
      </c>
      <c r="P23" s="94" t="s">
        <v>280</v>
      </c>
    </row>
    <row r="24" spans="1:758" s="79" customFormat="1" ht="39" hidden="1" customHeight="1">
      <c r="A24" s="98"/>
      <c r="B24" s="92" t="s">
        <v>304</v>
      </c>
      <c r="C24" s="87" t="s">
        <v>322</v>
      </c>
      <c r="D24" s="87" t="s">
        <v>312</v>
      </c>
      <c r="E24" s="87" t="s">
        <v>272</v>
      </c>
      <c r="F24" s="88" t="s">
        <v>259</v>
      </c>
      <c r="G24" s="88" t="s">
        <v>275</v>
      </c>
      <c r="H24" s="93" t="s">
        <v>261</v>
      </c>
      <c r="I24" s="93" t="s">
        <v>319</v>
      </c>
      <c r="J24" s="93"/>
      <c r="K24" s="135">
        <v>2</v>
      </c>
      <c r="L24" s="90">
        <v>2</v>
      </c>
      <c r="M24" s="90">
        <v>2</v>
      </c>
      <c r="N24" s="136">
        <f t="shared" si="1"/>
        <v>2</v>
      </c>
      <c r="O24" s="91" t="str">
        <f t="shared" si="2"/>
        <v>MEDIA</v>
      </c>
      <c r="P24" s="94" t="s">
        <v>280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hidden="1" customHeight="1">
      <c r="A25" s="98"/>
      <c r="B25" s="92" t="s">
        <v>305</v>
      </c>
      <c r="C25" s="87" t="s">
        <v>322</v>
      </c>
      <c r="D25" s="87" t="s">
        <v>312</v>
      </c>
      <c r="E25" s="95" t="s">
        <v>297</v>
      </c>
      <c r="F25" s="100" t="s">
        <v>257</v>
      </c>
      <c r="G25" s="88" t="s">
        <v>273</v>
      </c>
      <c r="H25" s="93" t="s">
        <v>261</v>
      </c>
      <c r="I25" s="93" t="s">
        <v>319</v>
      </c>
      <c r="J25" s="93"/>
      <c r="K25" s="135">
        <v>2</v>
      </c>
      <c r="L25" s="90">
        <v>2</v>
      </c>
      <c r="M25" s="90">
        <v>2</v>
      </c>
      <c r="N25" s="136">
        <f t="shared" si="1"/>
        <v>2</v>
      </c>
      <c r="O25" s="91" t="str">
        <f t="shared" si="2"/>
        <v>MEDIA</v>
      </c>
      <c r="P25" s="94" t="s">
        <v>280</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hidden="1" customHeight="1">
      <c r="A26" s="77"/>
      <c r="B26" s="92" t="s">
        <v>306</v>
      </c>
      <c r="C26" s="87" t="s">
        <v>322</v>
      </c>
      <c r="D26" s="87" t="s">
        <v>256</v>
      </c>
      <c r="E26" s="87" t="s">
        <v>427</v>
      </c>
      <c r="F26" s="100" t="s">
        <v>445</v>
      </c>
      <c r="G26" s="100" t="s">
        <v>446</v>
      </c>
      <c r="H26" s="93" t="s">
        <v>264</v>
      </c>
      <c r="I26" s="93" t="s">
        <v>318</v>
      </c>
      <c r="J26" s="93"/>
      <c r="K26" s="135">
        <v>3</v>
      </c>
      <c r="L26" s="90">
        <v>2</v>
      </c>
      <c r="M26" s="90">
        <v>2</v>
      </c>
      <c r="N26" s="136">
        <f t="shared" si="1"/>
        <v>2.3333333333333335</v>
      </c>
      <c r="O26" s="91" t="str">
        <f t="shared" si="2"/>
        <v>MEDIA</v>
      </c>
      <c r="P26" s="94" t="s">
        <v>280</v>
      </c>
    </row>
    <row r="27" spans="1:758" s="3" customFormat="1" ht="65.45" hidden="1" customHeight="1">
      <c r="A27" s="77"/>
      <c r="B27" s="92" t="s">
        <v>308</v>
      </c>
      <c r="C27" s="87" t="s">
        <v>322</v>
      </c>
      <c r="D27" s="87" t="s">
        <v>312</v>
      </c>
      <c r="E27" s="87"/>
      <c r="F27" s="87" t="s">
        <v>325</v>
      </c>
      <c r="G27" s="100" t="s">
        <v>326</v>
      </c>
      <c r="H27" s="93" t="s">
        <v>261</v>
      </c>
      <c r="I27" s="93" t="s">
        <v>318</v>
      </c>
      <c r="J27" s="93"/>
      <c r="K27" s="135" t="s">
        <v>269</v>
      </c>
      <c r="L27" s="90" t="s">
        <v>270</v>
      </c>
      <c r="M27" s="90">
        <v>3</v>
      </c>
      <c r="N27" s="136">
        <f t="shared" ref="N27:N30" si="3">SUM(K27:M27)/3</f>
        <v>1</v>
      </c>
      <c r="O27" s="91" t="str">
        <f t="shared" ref="O27:O30" si="4">IF(N27&gt;2.5,"ALTA",IF(AND(N27&gt;1.6,N27&lt;2.5),"MEDIA",IF(AND(N27&gt;=1,N27&lt;=1.6),"BAJA",IF(AND(N27=0),"Falta Diligenciar El Campo"))))</f>
        <v>BAJA</v>
      </c>
      <c r="P27" s="94" t="s">
        <v>280</v>
      </c>
      <c r="ACD27" s="2"/>
    </row>
    <row r="28" spans="1:758" s="3" customFormat="1" ht="65.45" hidden="1" customHeight="1">
      <c r="A28" s="77"/>
      <c r="B28" s="92" t="s">
        <v>309</v>
      </c>
      <c r="C28" s="87" t="s">
        <v>322</v>
      </c>
      <c r="D28" s="87" t="s">
        <v>312</v>
      </c>
      <c r="E28" s="87"/>
      <c r="F28" s="87" t="s">
        <v>327</v>
      </c>
      <c r="G28" s="100" t="s">
        <v>328</v>
      </c>
      <c r="H28" s="93" t="s">
        <v>261</v>
      </c>
      <c r="I28" s="93" t="s">
        <v>318</v>
      </c>
      <c r="J28" s="93"/>
      <c r="K28" s="135" t="s">
        <v>269</v>
      </c>
      <c r="L28" s="90" t="s">
        <v>270</v>
      </c>
      <c r="M28" s="90">
        <v>3</v>
      </c>
      <c r="N28" s="136">
        <f t="shared" si="3"/>
        <v>1</v>
      </c>
      <c r="O28" s="91" t="str">
        <f t="shared" si="4"/>
        <v>BAJA</v>
      </c>
      <c r="P28" s="94" t="s">
        <v>280</v>
      </c>
      <c r="ACD28" s="2"/>
    </row>
    <row r="29" spans="1:758" s="3" customFormat="1" ht="72" hidden="1" customHeight="1">
      <c r="A29" s="77"/>
      <c r="B29" s="92" t="s">
        <v>310</v>
      </c>
      <c r="C29" s="87" t="s">
        <v>322</v>
      </c>
      <c r="D29" s="87" t="s">
        <v>312</v>
      </c>
      <c r="E29" s="87"/>
      <c r="F29" s="87" t="s">
        <v>329</v>
      </c>
      <c r="G29" s="100" t="s">
        <v>330</v>
      </c>
      <c r="H29" s="93" t="s">
        <v>261</v>
      </c>
      <c r="I29" s="93" t="s">
        <v>318</v>
      </c>
      <c r="J29" s="93"/>
      <c r="K29" s="135" t="s">
        <v>269</v>
      </c>
      <c r="L29" s="90" t="s">
        <v>270</v>
      </c>
      <c r="M29" s="90">
        <v>3</v>
      </c>
      <c r="N29" s="136">
        <f t="shared" si="3"/>
        <v>1</v>
      </c>
      <c r="O29" s="91" t="str">
        <f t="shared" si="4"/>
        <v>BAJA</v>
      </c>
      <c r="P29" s="94" t="s">
        <v>280</v>
      </c>
      <c r="ACD29" s="2"/>
    </row>
    <row r="30" spans="1:758" s="3" customFormat="1" ht="65.45" hidden="1" customHeight="1">
      <c r="A30" s="77"/>
      <c r="B30" s="92" t="s">
        <v>311</v>
      </c>
      <c r="C30" s="87" t="s">
        <v>322</v>
      </c>
      <c r="D30" s="87" t="s">
        <v>312</v>
      </c>
      <c r="E30" s="87"/>
      <c r="F30" s="87" t="s">
        <v>331</v>
      </c>
      <c r="G30" s="100" t="s">
        <v>321</v>
      </c>
      <c r="H30" s="93" t="s">
        <v>261</v>
      </c>
      <c r="I30" s="93" t="s">
        <v>318</v>
      </c>
      <c r="J30" s="93"/>
      <c r="K30" s="135" t="s">
        <v>269</v>
      </c>
      <c r="L30" s="90" t="s">
        <v>270</v>
      </c>
      <c r="M30" s="90">
        <v>3</v>
      </c>
      <c r="N30" s="136">
        <f t="shared" si="3"/>
        <v>1</v>
      </c>
      <c r="O30" s="91" t="str">
        <f t="shared" si="4"/>
        <v>BAJA</v>
      </c>
      <c r="P30" s="91" t="s">
        <v>280</v>
      </c>
      <c r="ACD30" s="2"/>
    </row>
  </sheetData>
  <sheetProtection formatCells="0" formatColumns="0" formatRows="0" insertColumns="0" insertRows="0" insertHyperlinks="0" deleteColumns="0" deleteRows="0" sort="0" autoFilter="0" pivotTables="0"/>
  <autoFilter ref="B10:P30">
    <filterColumn colId="2">
      <filters blank="1">
        <filter val="Grupo de Informática"/>
        <filter val="Jefe TIC"/>
        <filter val="OFICINA TECNOLOGÍAS DE LA INFORMACIÓN Y LAS COMUNICACIONES"/>
        <filter val="PROPIETARIO"/>
        <filter val="Secretario General"/>
        <filter val="Todos los funcionarios de la Oficina TIC"/>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604" priority="77" operator="equal">
      <formula>"B"</formula>
    </cfRule>
    <cfRule type="cellIs" dxfId="1603" priority="78" operator="equal">
      <formula>"M"</formula>
    </cfRule>
    <cfRule type="cellIs" dxfId="1602" priority="79" operator="equal">
      <formula>"A"</formula>
    </cfRule>
  </conditionalFormatting>
  <conditionalFormatting sqref="O13:O30">
    <cfRule type="cellIs" dxfId="1601" priority="63" stopIfTrue="1" operator="equal">
      <formula>"ALTA"</formula>
    </cfRule>
    <cfRule type="cellIs" dxfId="1600" priority="75" stopIfTrue="1" operator="equal">
      <formula>1</formula>
    </cfRule>
    <cfRule type="cellIs" dxfId="1599" priority="76" stopIfTrue="1" operator="equal">
      <formula>"MEDIA"</formula>
    </cfRule>
  </conditionalFormatting>
  <conditionalFormatting sqref="K19:K30">
    <cfRule type="cellIs" dxfId="1598" priority="36" operator="equal">
      <formula>1</formula>
    </cfRule>
    <cfRule type="cellIs" dxfId="1597" priority="37" operator="equal">
      <formula>2</formula>
    </cfRule>
    <cfRule type="containsText" dxfId="1596" priority="38" operator="containsText" text="3">
      <formula>NOT(ISERROR(SEARCH("3",K19)))</formula>
    </cfRule>
    <cfRule type="containsText" dxfId="1595" priority="39" operator="containsText" text="NC">
      <formula>NOT(ISERROR(SEARCH("NC",K19)))</formula>
    </cfRule>
  </conditionalFormatting>
  <conditionalFormatting sqref="L19:M30">
    <cfRule type="cellIs" dxfId="1594" priority="29" operator="equal">
      <formula>"NC"</formula>
    </cfRule>
    <cfRule type="cellIs" dxfId="1593" priority="33" operator="equal">
      <formula>1</formula>
    </cfRule>
    <cfRule type="cellIs" dxfId="1592" priority="34" operator="equal">
      <formula>2</formula>
    </cfRule>
    <cfRule type="cellIs" dxfId="1591" priority="35" operator="equal">
      <formula>3</formula>
    </cfRule>
  </conditionalFormatting>
  <conditionalFormatting sqref="N13:N30">
    <cfRule type="cellIs" dxfId="1590" priority="65" operator="greaterThan">
      <formula>2.5</formula>
    </cfRule>
    <cfRule type="cellIs" dxfId="1589" priority="66" operator="greaterThanOrEqual">
      <formula>1.7</formula>
    </cfRule>
    <cfRule type="cellIs" dxfId="1588" priority="67" operator="equal">
      <formula>1</formula>
    </cfRule>
  </conditionalFormatting>
  <conditionalFormatting sqref="O13:O30">
    <cfRule type="cellIs" dxfId="1587" priority="62" stopIfTrue="1" operator="equal">
      <formula>"BAJA"</formula>
    </cfRule>
  </conditionalFormatting>
  <conditionalFormatting sqref="N13:N30">
    <cfRule type="cellIs" dxfId="1586" priority="61" operator="lessThanOrEqual">
      <formula>1.6</formula>
    </cfRule>
  </conditionalFormatting>
  <conditionalFormatting sqref="N13:N30">
    <cfRule type="cellIs" dxfId="1585" priority="60" operator="equal">
      <formula>0</formula>
    </cfRule>
  </conditionalFormatting>
  <conditionalFormatting sqref="K13">
    <cfRule type="cellIs" dxfId="1584" priority="21" operator="equal">
      <formula>1</formula>
    </cfRule>
    <cfRule type="cellIs" dxfId="1583" priority="22" operator="equal">
      <formula>2</formula>
    </cfRule>
    <cfRule type="containsText" dxfId="1582" priority="23" operator="containsText" text="3">
      <formula>NOT(ISERROR(SEARCH("3",K13)))</formula>
    </cfRule>
    <cfRule type="containsText" dxfId="1581" priority="24" operator="containsText" text="NC">
      <formula>NOT(ISERROR(SEARCH("NC",K13)))</formula>
    </cfRule>
  </conditionalFormatting>
  <conditionalFormatting sqref="L13">
    <cfRule type="cellIs" dxfId="1580" priority="17" operator="equal">
      <formula>"NC"</formula>
    </cfRule>
    <cfRule type="cellIs" dxfId="1579" priority="18" operator="equal">
      <formula>1</formula>
    </cfRule>
    <cfRule type="cellIs" dxfId="1578" priority="19" operator="equal">
      <formula>2</formula>
    </cfRule>
    <cfRule type="cellIs" dxfId="1577" priority="20" operator="equal">
      <formula>3</formula>
    </cfRule>
  </conditionalFormatting>
  <conditionalFormatting sqref="M13:M15 M17">
    <cfRule type="cellIs" dxfId="1576" priority="13" operator="equal">
      <formula>"NC"</formula>
    </cfRule>
    <cfRule type="cellIs" dxfId="1575" priority="14" operator="equal">
      <formula>3</formula>
    </cfRule>
    <cfRule type="cellIs" dxfId="1574" priority="15" operator="equal">
      <formula>2</formula>
    </cfRule>
    <cfRule type="cellIs" dxfId="1573" priority="16" operator="equal">
      <formula>3</formula>
    </cfRule>
  </conditionalFormatting>
  <conditionalFormatting sqref="K14:K18">
    <cfRule type="cellIs" dxfId="1572" priority="9" operator="equal">
      <formula>1</formula>
    </cfRule>
    <cfRule type="cellIs" dxfId="1571" priority="10" operator="equal">
      <formula>2</formula>
    </cfRule>
    <cfRule type="containsText" dxfId="1570" priority="11" operator="containsText" text="3">
      <formula>NOT(ISERROR(SEARCH("3",K14)))</formula>
    </cfRule>
    <cfRule type="containsText" dxfId="1569" priority="12" operator="containsText" text="NC">
      <formula>NOT(ISERROR(SEARCH("NC",K14)))</formula>
    </cfRule>
  </conditionalFormatting>
  <conditionalFormatting sqref="L14:L18">
    <cfRule type="cellIs" dxfId="1568" priority="5" operator="equal">
      <formula>"NC"</formula>
    </cfRule>
    <cfRule type="cellIs" dxfId="1567" priority="6" operator="equal">
      <formula>1</formula>
    </cfRule>
    <cfRule type="cellIs" dxfId="1566" priority="7" operator="equal">
      <formula>2</formula>
    </cfRule>
    <cfRule type="cellIs" dxfId="1565" priority="8" operator="equal">
      <formula>3</formula>
    </cfRule>
  </conditionalFormatting>
  <conditionalFormatting sqref="M16 M18">
    <cfRule type="cellIs" dxfId="1564" priority="1" operator="equal">
      <formula>"NC"</formula>
    </cfRule>
    <cfRule type="cellIs" dxfId="1563" priority="2" operator="equal">
      <formula>3</formula>
    </cfRule>
    <cfRule type="cellIs" dxfId="1562" priority="3" operator="equal">
      <formula>2</formula>
    </cfRule>
    <cfRule type="cellIs" dxfId="1561" priority="4" operator="equal">
      <formula>3</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Hoja3!$D$4:$D$6</xm:f>
          </x14:formula1>
          <xm:sqref>J16 J19:J26 I27:J30</xm:sqref>
        </x14:dataValidation>
        <x14:dataValidation type="list" allowBlank="1" showInputMessage="1" showErrorMessage="1">
          <x14:formula1>
            <xm:f>Hoja3!$G$4:$G$9</xm:f>
          </x14:formula1>
          <xm:sqref>H27:H30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0"/>
  <sheetViews>
    <sheetView topLeftCell="E10" zoomScale="60" zoomScaleNormal="6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3"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201.75" customHeight="1">
      <c r="A12" s="78"/>
      <c r="B12" s="159"/>
      <c r="C12" s="159"/>
      <c r="D12" s="159"/>
      <c r="E12" s="96"/>
      <c r="F12" s="278"/>
      <c r="G12" s="278"/>
      <c r="H12" s="278"/>
      <c r="I12" s="159" t="s">
        <v>278</v>
      </c>
      <c r="J12" s="159"/>
      <c r="K12" s="90" t="s">
        <v>385</v>
      </c>
      <c r="L12" s="90" t="s">
        <v>386</v>
      </c>
      <c r="M12" s="90"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641</v>
      </c>
      <c r="D13" s="161" t="s">
        <v>641</v>
      </c>
      <c r="E13" s="162"/>
      <c r="F13" s="163" t="s">
        <v>642</v>
      </c>
      <c r="G13" s="88" t="s">
        <v>643</v>
      </c>
      <c r="H13" s="93" t="s">
        <v>320</v>
      </c>
      <c r="I13" s="93" t="s">
        <v>319</v>
      </c>
      <c r="J13" s="159"/>
      <c r="K13" s="135">
        <v>3</v>
      </c>
      <c r="L13" s="90">
        <v>3</v>
      </c>
      <c r="M13" s="90">
        <v>2</v>
      </c>
      <c r="N13" s="136">
        <f t="shared" ref="N13" si="0">SUM(K13:M13)/3</f>
        <v>2.6666666666666665</v>
      </c>
      <c r="O13" s="91" t="str">
        <f>IF(N13&gt;2.5,"ALTA",IF(AND(N13&gt;1.6,N13&lt;2.5),"MEDIA",IF(AND(N13&gt;=1,N13&lt;=1.6),"BAJA",IF(AND(N13=0),"Falta Diligenciar El Campo"))))</f>
        <v>ALTA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71.25">
      <c r="B14" s="92"/>
      <c r="C14" s="164" t="s">
        <v>641</v>
      </c>
      <c r="D14" s="161" t="s">
        <v>641</v>
      </c>
      <c r="E14" s="162"/>
      <c r="F14" s="163" t="s">
        <v>533</v>
      </c>
      <c r="G14" s="88" t="s">
        <v>644</v>
      </c>
      <c r="H14" s="93" t="s">
        <v>320</v>
      </c>
      <c r="I14" s="93" t="s">
        <v>318</v>
      </c>
      <c r="J14" s="159"/>
      <c r="K14" s="135">
        <v>3</v>
      </c>
      <c r="L14" s="90">
        <v>2</v>
      </c>
      <c r="M14" s="90">
        <v>3</v>
      </c>
      <c r="N14" s="136">
        <f t="shared" ref="N14:N30" si="1">SUM(K14:M14)/3</f>
        <v>2.6666666666666665</v>
      </c>
      <c r="O14" s="91" t="str">
        <f t="shared" ref="O14:O30" si="2">IF(N14&gt;2.5,"ALTA",IF(AND(N14&gt;1.6,N14&lt;2.5),"MEDIA",IF(AND(N14&gt;=1,N14&lt;=1.6),"BAJA",IF(AND(N14=0),"Falta Diligenciar El Campo"))))</f>
        <v>ALTA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641</v>
      </c>
      <c r="D15" s="161" t="s">
        <v>641</v>
      </c>
      <c r="E15" s="162" t="s">
        <v>645</v>
      </c>
      <c r="F15" s="163" t="s">
        <v>535</v>
      </c>
      <c r="G15" s="88" t="s">
        <v>646</v>
      </c>
      <c r="H15" s="93" t="s">
        <v>320</v>
      </c>
      <c r="I15" s="93" t="s">
        <v>318</v>
      </c>
      <c r="J15" s="159"/>
      <c r="K15" s="135">
        <v>3</v>
      </c>
      <c r="L15" s="90">
        <v>3</v>
      </c>
      <c r="M15" s="90">
        <v>3</v>
      </c>
      <c r="N15" s="136">
        <f t="shared" si="1"/>
        <v>3</v>
      </c>
      <c r="O15" s="91" t="str">
        <f t="shared" si="2"/>
        <v>ALTA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hidden="1" customHeight="1">
      <c r="A16" s="77"/>
      <c r="B16" s="92" t="s">
        <v>298</v>
      </c>
      <c r="C16" s="164" t="s">
        <v>641</v>
      </c>
      <c r="D16" s="161" t="s">
        <v>641</v>
      </c>
      <c r="E16" s="162"/>
      <c r="F16" s="163" t="s">
        <v>647</v>
      </c>
      <c r="G16" s="88" t="s">
        <v>648</v>
      </c>
      <c r="H16" s="93" t="s">
        <v>320</v>
      </c>
      <c r="I16" s="93" t="s">
        <v>318</v>
      </c>
      <c r="J16" s="93"/>
      <c r="K16" s="135" t="s">
        <v>640</v>
      </c>
      <c r="L16" s="90" t="s">
        <v>254</v>
      </c>
      <c r="M16" s="90">
        <v>2</v>
      </c>
      <c r="N16" s="136">
        <f t="shared" si="1"/>
        <v>0.66666666666666663</v>
      </c>
      <c r="O16" s="91" t="b">
        <f t="shared" si="2"/>
        <v>0</v>
      </c>
      <c r="P16" s="94" t="s">
        <v>284</v>
      </c>
    </row>
    <row r="17" spans="1:758" ht="43.5" customHeight="1">
      <c r="A17" s="77"/>
      <c r="B17" s="92"/>
      <c r="C17" s="164" t="s">
        <v>641</v>
      </c>
      <c r="D17" s="161" t="s">
        <v>641</v>
      </c>
      <c r="E17" s="162"/>
      <c r="F17" s="163" t="s">
        <v>649</v>
      </c>
      <c r="G17" s="88" t="s">
        <v>650</v>
      </c>
      <c r="H17" s="93" t="s">
        <v>320</v>
      </c>
      <c r="I17" s="93" t="s">
        <v>318</v>
      </c>
      <c r="J17" s="159"/>
      <c r="K17" s="135">
        <v>3</v>
      </c>
      <c r="L17" s="90">
        <v>3</v>
      </c>
      <c r="M17" s="90">
        <v>3</v>
      </c>
      <c r="N17" s="136">
        <f t="shared" si="1"/>
        <v>3</v>
      </c>
      <c r="O17" s="91" t="str">
        <f t="shared" si="2"/>
        <v>ALTA</v>
      </c>
      <c r="P17" s="94"/>
    </row>
    <row r="18" spans="1:758" ht="61.5" customHeight="1">
      <c r="A18" s="77"/>
      <c r="B18" s="92"/>
      <c r="C18" s="164" t="s">
        <v>651</v>
      </c>
      <c r="D18" s="161" t="s">
        <v>641</v>
      </c>
      <c r="E18" s="162" t="s">
        <v>652</v>
      </c>
      <c r="F18" s="163" t="s">
        <v>653</v>
      </c>
      <c r="G18" s="88" t="s">
        <v>654</v>
      </c>
      <c r="H18" s="93" t="s">
        <v>320</v>
      </c>
      <c r="I18" s="93" t="s">
        <v>318</v>
      </c>
      <c r="J18" s="159"/>
      <c r="K18" s="135">
        <v>3</v>
      </c>
      <c r="L18" s="90">
        <v>3</v>
      </c>
      <c r="M18" s="90">
        <v>3</v>
      </c>
      <c r="N18" s="136">
        <f t="shared" si="1"/>
        <v>3</v>
      </c>
      <c r="O18" s="91" t="str">
        <f t="shared" si="2"/>
        <v>ALTA</v>
      </c>
      <c r="P18" s="94" t="s">
        <v>280</v>
      </c>
    </row>
    <row r="19" spans="1:758" ht="20.25" hidden="1" customHeight="1">
      <c r="A19" s="77"/>
      <c r="B19" s="92" t="s">
        <v>299</v>
      </c>
      <c r="C19" s="164" t="s">
        <v>651</v>
      </c>
      <c r="D19" s="161" t="s">
        <v>641</v>
      </c>
      <c r="E19" s="162" t="s">
        <v>655</v>
      </c>
      <c r="F19" s="163" t="s">
        <v>656</v>
      </c>
      <c r="G19" s="88" t="s">
        <v>657</v>
      </c>
      <c r="H19" s="93" t="s">
        <v>320</v>
      </c>
      <c r="I19" s="93" t="s">
        <v>318</v>
      </c>
      <c r="J19" s="93"/>
      <c r="K19" s="135">
        <v>3</v>
      </c>
      <c r="L19" s="90">
        <v>2</v>
      </c>
      <c r="M19" s="90">
        <v>2</v>
      </c>
      <c r="N19" s="136">
        <f t="shared" si="1"/>
        <v>2.3333333333333335</v>
      </c>
      <c r="O19" s="91" t="str">
        <f t="shared" si="2"/>
        <v>MEDIA</v>
      </c>
      <c r="P19" s="94" t="s">
        <v>280</v>
      </c>
    </row>
    <row r="20" spans="1:758" s="3" customFormat="1" ht="64.5" hidden="1" customHeight="1">
      <c r="A20" s="77"/>
      <c r="B20" s="92" t="s">
        <v>300</v>
      </c>
      <c r="C20" s="164" t="s">
        <v>651</v>
      </c>
      <c r="D20" s="161" t="s">
        <v>641</v>
      </c>
      <c r="E20" s="162" t="s">
        <v>658</v>
      </c>
      <c r="F20" s="163" t="s">
        <v>659</v>
      </c>
      <c r="G20" s="88" t="s">
        <v>660</v>
      </c>
      <c r="H20" s="93" t="s">
        <v>320</v>
      </c>
      <c r="I20" s="93" t="s">
        <v>319</v>
      </c>
      <c r="J20" s="93"/>
      <c r="K20" s="135">
        <v>3</v>
      </c>
      <c r="L20" s="90">
        <v>3</v>
      </c>
      <c r="M20" s="90">
        <v>2</v>
      </c>
      <c r="N20" s="136">
        <f t="shared" si="1"/>
        <v>2.6666666666666665</v>
      </c>
      <c r="O20" s="91" t="str">
        <f t="shared" si="2"/>
        <v>ALTA</v>
      </c>
      <c r="P20" s="94" t="s">
        <v>280</v>
      </c>
      <c r="ACD20" s="2"/>
    </row>
    <row r="21" spans="1:758" s="3" customFormat="1" ht="65.45" hidden="1" customHeight="1">
      <c r="A21" s="77"/>
      <c r="B21" s="92" t="s">
        <v>301</v>
      </c>
      <c r="C21" s="164" t="s">
        <v>651</v>
      </c>
      <c r="D21" s="161" t="s">
        <v>641</v>
      </c>
      <c r="E21" s="162" t="s">
        <v>645</v>
      </c>
      <c r="F21" s="163" t="s">
        <v>661</v>
      </c>
      <c r="G21" s="88" t="s">
        <v>662</v>
      </c>
      <c r="H21" s="93" t="s">
        <v>320</v>
      </c>
      <c r="I21" s="93" t="s">
        <v>319</v>
      </c>
      <c r="J21" s="93"/>
      <c r="K21" s="160">
        <v>3</v>
      </c>
      <c r="L21" s="90">
        <v>3</v>
      </c>
      <c r="M21" s="90">
        <v>3</v>
      </c>
      <c r="N21" s="136">
        <f t="shared" si="1"/>
        <v>3</v>
      </c>
      <c r="O21" s="91" t="str">
        <f t="shared" si="2"/>
        <v>ALTA</v>
      </c>
      <c r="P21" s="94" t="s">
        <v>288</v>
      </c>
      <c r="ACD21" s="2"/>
    </row>
    <row r="22" spans="1:758" ht="65.45" hidden="1" customHeight="1">
      <c r="A22" s="77"/>
      <c r="B22" s="92" t="s">
        <v>302</v>
      </c>
      <c r="C22" s="87" t="s">
        <v>322</v>
      </c>
      <c r="D22" s="87" t="s">
        <v>312</v>
      </c>
      <c r="E22" s="95" t="s">
        <v>294</v>
      </c>
      <c r="F22" s="101" t="s">
        <v>295</v>
      </c>
      <c r="G22" s="88" t="s">
        <v>296</v>
      </c>
      <c r="H22" s="93" t="s">
        <v>261</v>
      </c>
      <c r="I22" s="93" t="s">
        <v>319</v>
      </c>
      <c r="J22" s="93"/>
      <c r="K22" s="135">
        <v>3</v>
      </c>
      <c r="L22" s="90">
        <v>3</v>
      </c>
      <c r="M22" s="90">
        <v>1</v>
      </c>
      <c r="N22" s="136">
        <f t="shared" si="1"/>
        <v>2.3333333333333335</v>
      </c>
      <c r="O22" s="91" t="str">
        <f t="shared" si="2"/>
        <v>MEDIA</v>
      </c>
      <c r="P22" s="94" t="s">
        <v>280</v>
      </c>
    </row>
    <row r="23" spans="1:758" ht="65.45" hidden="1" customHeight="1">
      <c r="A23" s="77"/>
      <c r="B23" s="92" t="s">
        <v>303</v>
      </c>
      <c r="C23" s="87" t="s">
        <v>322</v>
      </c>
      <c r="D23" s="87" t="s">
        <v>312</v>
      </c>
      <c r="E23" s="87" t="s">
        <v>271</v>
      </c>
      <c r="F23" s="88" t="s">
        <v>252</v>
      </c>
      <c r="G23" s="88" t="s">
        <v>276</v>
      </c>
      <c r="H23" s="93" t="s">
        <v>261</v>
      </c>
      <c r="I23" s="93" t="s">
        <v>319</v>
      </c>
      <c r="J23" s="93"/>
      <c r="K23" s="135">
        <v>2</v>
      </c>
      <c r="L23" s="90">
        <v>2</v>
      </c>
      <c r="M23" s="90">
        <v>2</v>
      </c>
      <c r="N23" s="136">
        <f t="shared" si="1"/>
        <v>2</v>
      </c>
      <c r="O23" s="91" t="str">
        <f t="shared" si="2"/>
        <v>MEDIA</v>
      </c>
      <c r="P23" s="94" t="s">
        <v>280</v>
      </c>
    </row>
    <row r="24" spans="1:758" s="79" customFormat="1" ht="39" hidden="1" customHeight="1">
      <c r="A24" s="98"/>
      <c r="B24" s="92" t="s">
        <v>304</v>
      </c>
      <c r="C24" s="87" t="s">
        <v>322</v>
      </c>
      <c r="D24" s="87" t="s">
        <v>312</v>
      </c>
      <c r="E24" s="87" t="s">
        <v>272</v>
      </c>
      <c r="F24" s="88" t="s">
        <v>259</v>
      </c>
      <c r="G24" s="88" t="s">
        <v>275</v>
      </c>
      <c r="H24" s="93" t="s">
        <v>261</v>
      </c>
      <c r="I24" s="93" t="s">
        <v>319</v>
      </c>
      <c r="J24" s="93"/>
      <c r="K24" s="135">
        <v>2</v>
      </c>
      <c r="L24" s="90">
        <v>2</v>
      </c>
      <c r="M24" s="90">
        <v>2</v>
      </c>
      <c r="N24" s="136">
        <f t="shared" si="1"/>
        <v>2</v>
      </c>
      <c r="O24" s="91" t="str">
        <f t="shared" si="2"/>
        <v>MEDIA</v>
      </c>
      <c r="P24" s="94" t="s">
        <v>280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hidden="1" customHeight="1">
      <c r="A25" s="98"/>
      <c r="B25" s="92" t="s">
        <v>305</v>
      </c>
      <c r="C25" s="87" t="s">
        <v>322</v>
      </c>
      <c r="D25" s="87" t="s">
        <v>312</v>
      </c>
      <c r="E25" s="95" t="s">
        <v>297</v>
      </c>
      <c r="F25" s="100" t="s">
        <v>257</v>
      </c>
      <c r="G25" s="88" t="s">
        <v>273</v>
      </c>
      <c r="H25" s="93" t="s">
        <v>261</v>
      </c>
      <c r="I25" s="93" t="s">
        <v>319</v>
      </c>
      <c r="J25" s="93"/>
      <c r="K25" s="135">
        <v>2</v>
      </c>
      <c r="L25" s="90">
        <v>2</v>
      </c>
      <c r="M25" s="90">
        <v>2</v>
      </c>
      <c r="N25" s="136">
        <f t="shared" si="1"/>
        <v>2</v>
      </c>
      <c r="O25" s="91" t="str">
        <f t="shared" si="2"/>
        <v>MEDIA</v>
      </c>
      <c r="P25" s="94" t="s">
        <v>280</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hidden="1" customHeight="1">
      <c r="A26" s="77"/>
      <c r="B26" s="92" t="s">
        <v>306</v>
      </c>
      <c r="C26" s="87" t="s">
        <v>322</v>
      </c>
      <c r="D26" s="87" t="s">
        <v>256</v>
      </c>
      <c r="E26" s="87" t="s">
        <v>427</v>
      </c>
      <c r="F26" s="100" t="s">
        <v>445</v>
      </c>
      <c r="G26" s="100" t="s">
        <v>446</v>
      </c>
      <c r="H26" s="93" t="s">
        <v>264</v>
      </c>
      <c r="I26" s="93" t="s">
        <v>318</v>
      </c>
      <c r="J26" s="93"/>
      <c r="K26" s="135">
        <v>3</v>
      </c>
      <c r="L26" s="90">
        <v>2</v>
      </c>
      <c r="M26" s="90">
        <v>2</v>
      </c>
      <c r="N26" s="136">
        <f t="shared" si="1"/>
        <v>2.3333333333333335</v>
      </c>
      <c r="O26" s="91" t="str">
        <f t="shared" si="2"/>
        <v>MEDIA</v>
      </c>
      <c r="P26" s="94" t="s">
        <v>280</v>
      </c>
    </row>
    <row r="27" spans="1:758" s="3" customFormat="1" ht="65.45" hidden="1" customHeight="1">
      <c r="A27" s="77"/>
      <c r="B27" s="92" t="s">
        <v>308</v>
      </c>
      <c r="C27" s="87" t="s">
        <v>322</v>
      </c>
      <c r="D27" s="87" t="s">
        <v>312</v>
      </c>
      <c r="E27" s="87"/>
      <c r="F27" s="87" t="s">
        <v>325</v>
      </c>
      <c r="G27" s="100" t="s">
        <v>326</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c r="A28" s="77"/>
      <c r="B28" s="92" t="s">
        <v>309</v>
      </c>
      <c r="C28" s="87" t="s">
        <v>322</v>
      </c>
      <c r="D28" s="87" t="s">
        <v>312</v>
      </c>
      <c r="E28" s="87"/>
      <c r="F28" s="87" t="s">
        <v>327</v>
      </c>
      <c r="G28" s="100" t="s">
        <v>328</v>
      </c>
      <c r="H28" s="93" t="s">
        <v>261</v>
      </c>
      <c r="I28" s="93" t="s">
        <v>318</v>
      </c>
      <c r="J28" s="93"/>
      <c r="K28" s="135" t="s">
        <v>269</v>
      </c>
      <c r="L28" s="90" t="s">
        <v>270</v>
      </c>
      <c r="M28" s="90">
        <v>3</v>
      </c>
      <c r="N28" s="136">
        <f t="shared" si="1"/>
        <v>1</v>
      </c>
      <c r="O28" s="91" t="str">
        <f t="shared" si="2"/>
        <v>BAJA</v>
      </c>
      <c r="P28" s="94" t="s">
        <v>280</v>
      </c>
      <c r="ACD28" s="2"/>
    </row>
    <row r="29" spans="1:758" s="3" customFormat="1" ht="72" hidden="1" customHeight="1">
      <c r="A29" s="77"/>
      <c r="B29" s="92" t="s">
        <v>310</v>
      </c>
      <c r="C29" s="87" t="s">
        <v>322</v>
      </c>
      <c r="D29" s="87" t="s">
        <v>312</v>
      </c>
      <c r="E29" s="87"/>
      <c r="F29" s="87" t="s">
        <v>329</v>
      </c>
      <c r="G29" s="100" t="s">
        <v>330</v>
      </c>
      <c r="H29" s="93" t="s">
        <v>261</v>
      </c>
      <c r="I29" s="93" t="s">
        <v>318</v>
      </c>
      <c r="J29" s="93"/>
      <c r="K29" s="135" t="s">
        <v>269</v>
      </c>
      <c r="L29" s="90" t="s">
        <v>270</v>
      </c>
      <c r="M29" s="90">
        <v>3</v>
      </c>
      <c r="N29" s="136">
        <f t="shared" si="1"/>
        <v>1</v>
      </c>
      <c r="O29" s="91" t="str">
        <f t="shared" si="2"/>
        <v>BAJA</v>
      </c>
      <c r="P29" s="94" t="s">
        <v>280</v>
      </c>
      <c r="ACD29" s="2"/>
    </row>
    <row r="30" spans="1:758" s="3" customFormat="1" ht="65.45" hidden="1" customHeight="1">
      <c r="A30" s="77"/>
      <c r="B30" s="92" t="s">
        <v>311</v>
      </c>
      <c r="C30" s="87" t="s">
        <v>322</v>
      </c>
      <c r="D30" s="87" t="s">
        <v>312</v>
      </c>
      <c r="E30" s="87"/>
      <c r="F30" s="87" t="s">
        <v>331</v>
      </c>
      <c r="G30" s="100" t="s">
        <v>321</v>
      </c>
      <c r="H30" s="93" t="s">
        <v>261</v>
      </c>
      <c r="I30" s="93" t="s">
        <v>318</v>
      </c>
      <c r="J30" s="93"/>
      <c r="K30" s="135" t="s">
        <v>269</v>
      </c>
      <c r="L30" s="90" t="s">
        <v>270</v>
      </c>
      <c r="M30" s="90">
        <v>3</v>
      </c>
      <c r="N30" s="136">
        <f t="shared" si="1"/>
        <v>1</v>
      </c>
      <c r="O30" s="91" t="str">
        <f t="shared" si="2"/>
        <v>BAJA</v>
      </c>
      <c r="P30" s="91" t="s">
        <v>280</v>
      </c>
      <c r="ACD30" s="2"/>
    </row>
  </sheetData>
  <sheetProtection formatCells="0" formatColumns="0" formatRows="0" insertColumns="0" insertRows="0" insertHyperlinks="0" deleteColumns="0" deleteRows="0" sort="0" autoFilter="0" pivotTables="0"/>
  <autoFilter ref="B10:P30">
    <filterColumn colId="2">
      <filters blank="1">
        <filter val="Grupo de Informática"/>
        <filter val="Jefe TIC"/>
        <filter val="OFICINA TECNOLOGÍAS DE LA INFORMACIÓN Y LAS COMUNICACIONES"/>
        <filter val="PROPIETARIO"/>
        <filter val="Secretario General"/>
        <filter val="Todos los funcionarios de la Oficina TIC"/>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560" priority="77" operator="equal">
      <formula>"B"</formula>
    </cfRule>
    <cfRule type="cellIs" dxfId="1559" priority="78" operator="equal">
      <formula>"M"</formula>
    </cfRule>
    <cfRule type="cellIs" dxfId="1558" priority="79" operator="equal">
      <formula>"A"</formula>
    </cfRule>
  </conditionalFormatting>
  <conditionalFormatting sqref="O13:O30">
    <cfRule type="cellIs" dxfId="1557" priority="71" stopIfTrue="1" operator="equal">
      <formula>"ALTA"</formula>
    </cfRule>
    <cfRule type="cellIs" dxfId="1556" priority="75" stopIfTrue="1" operator="equal">
      <formula>1</formula>
    </cfRule>
    <cfRule type="cellIs" dxfId="1555" priority="76" stopIfTrue="1" operator="equal">
      <formula>"MEDIA"</formula>
    </cfRule>
  </conditionalFormatting>
  <conditionalFormatting sqref="K19:K30">
    <cfRule type="cellIs" dxfId="1554" priority="64" operator="equal">
      <formula>1</formula>
    </cfRule>
    <cfRule type="cellIs" dxfId="1553" priority="65" operator="equal">
      <formula>2</formula>
    </cfRule>
    <cfRule type="containsText" dxfId="1552" priority="66" operator="containsText" text="3">
      <formula>NOT(ISERROR(SEARCH("3",K19)))</formula>
    </cfRule>
    <cfRule type="containsText" dxfId="1551" priority="67" operator="containsText" text="NC">
      <formula>NOT(ISERROR(SEARCH("NC",K19)))</formula>
    </cfRule>
  </conditionalFormatting>
  <conditionalFormatting sqref="L19:M30">
    <cfRule type="cellIs" dxfId="1550" priority="60" operator="equal">
      <formula>"NC"</formula>
    </cfRule>
    <cfRule type="cellIs" dxfId="1549" priority="61" operator="equal">
      <formula>1</formula>
    </cfRule>
    <cfRule type="cellIs" dxfId="1548" priority="62" operator="equal">
      <formula>2</formula>
    </cfRule>
    <cfRule type="cellIs" dxfId="1547" priority="63" operator="equal">
      <formula>3</formula>
    </cfRule>
  </conditionalFormatting>
  <conditionalFormatting sqref="N13:N30">
    <cfRule type="cellIs" dxfId="1546" priority="72" operator="greaterThan">
      <formula>2.5</formula>
    </cfRule>
    <cfRule type="cellIs" dxfId="1545" priority="73" operator="greaterThanOrEqual">
      <formula>1.7</formula>
    </cfRule>
    <cfRule type="cellIs" dxfId="1544" priority="74" operator="equal">
      <formula>1</formula>
    </cfRule>
  </conditionalFormatting>
  <conditionalFormatting sqref="O13:O30">
    <cfRule type="cellIs" dxfId="1543" priority="70" stopIfTrue="1" operator="equal">
      <formula>"BAJA"</formula>
    </cfRule>
  </conditionalFormatting>
  <conditionalFormatting sqref="N13:N30">
    <cfRule type="cellIs" dxfId="1542" priority="69" operator="lessThanOrEqual">
      <formula>1.6</formula>
    </cfRule>
  </conditionalFormatting>
  <conditionalFormatting sqref="N13:N30">
    <cfRule type="cellIs" dxfId="1541" priority="68" operator="equal">
      <formula>0</formula>
    </cfRule>
  </conditionalFormatting>
  <conditionalFormatting sqref="K13">
    <cfRule type="cellIs" dxfId="1540" priority="21" operator="equal">
      <formula>1</formula>
    </cfRule>
    <cfRule type="cellIs" dxfId="1539" priority="22" operator="equal">
      <formula>2</formula>
    </cfRule>
    <cfRule type="containsText" dxfId="1538" priority="23" operator="containsText" text="3">
      <formula>NOT(ISERROR(SEARCH("3",K13)))</formula>
    </cfRule>
    <cfRule type="containsText" dxfId="1537" priority="24" operator="containsText" text="NC">
      <formula>NOT(ISERROR(SEARCH("NC",K13)))</formula>
    </cfRule>
  </conditionalFormatting>
  <conditionalFormatting sqref="L13">
    <cfRule type="cellIs" dxfId="1536" priority="17" operator="equal">
      <formula>"NC"</formula>
    </cfRule>
    <cfRule type="cellIs" dxfId="1535" priority="18" operator="equal">
      <formula>1</formula>
    </cfRule>
    <cfRule type="cellIs" dxfId="1534" priority="19" operator="equal">
      <formula>2</formula>
    </cfRule>
    <cfRule type="cellIs" dxfId="1533" priority="20" operator="equal">
      <formula>3</formula>
    </cfRule>
  </conditionalFormatting>
  <conditionalFormatting sqref="M13">
    <cfRule type="cellIs" dxfId="1532" priority="13" operator="equal">
      <formula>"NC"</formula>
    </cfRule>
    <cfRule type="cellIs" dxfId="1531" priority="14" operator="equal">
      <formula>3</formula>
    </cfRule>
    <cfRule type="cellIs" dxfId="1530" priority="15" operator="equal">
      <formula>2</formula>
    </cfRule>
    <cfRule type="cellIs" dxfId="1529" priority="16" operator="equal">
      <formula>3</formula>
    </cfRule>
  </conditionalFormatting>
  <conditionalFormatting sqref="K14:K18">
    <cfRule type="cellIs" dxfId="1528" priority="9" operator="equal">
      <formula>1</formula>
    </cfRule>
    <cfRule type="cellIs" dxfId="1527" priority="10" operator="equal">
      <formula>2</formula>
    </cfRule>
    <cfRule type="containsText" dxfId="1526" priority="11" operator="containsText" text="3">
      <formula>NOT(ISERROR(SEARCH("3",K14)))</formula>
    </cfRule>
    <cfRule type="containsText" dxfId="1525" priority="12" operator="containsText" text="NC">
      <formula>NOT(ISERROR(SEARCH("NC",K14)))</formula>
    </cfRule>
  </conditionalFormatting>
  <conditionalFormatting sqref="L14:L18">
    <cfRule type="cellIs" dxfId="1524" priority="5" operator="equal">
      <formula>"NC"</formula>
    </cfRule>
    <cfRule type="cellIs" dxfId="1523" priority="6" operator="equal">
      <formula>1</formula>
    </cfRule>
    <cfRule type="cellIs" dxfId="1522" priority="7" operator="equal">
      <formula>2</formula>
    </cfRule>
    <cfRule type="cellIs" dxfId="1521" priority="8" operator="equal">
      <formula>3</formula>
    </cfRule>
  </conditionalFormatting>
  <conditionalFormatting sqref="M14:M18">
    <cfRule type="cellIs" dxfId="1520" priority="1" operator="equal">
      <formula>"NC"</formula>
    </cfRule>
    <cfRule type="cellIs" dxfId="1519" priority="2" operator="equal">
      <formula>3</formula>
    </cfRule>
    <cfRule type="cellIs" dxfId="1518" priority="3" operator="equal">
      <formula>2</formula>
    </cfRule>
    <cfRule type="cellIs" dxfId="1517" priority="4" operator="equal">
      <formula>3</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Hoja3!$G$4:$G$9</xm:f>
          </x14:formula1>
          <xm:sqref>H27:H30</xm:sqref>
        </x14:dataValidation>
        <x14:dataValidation type="list" allowBlank="1" showInputMessage="1" showErrorMessage="1">
          <x14:formula1>
            <xm:f>Hoja3!$D$4:$D$6</xm:f>
          </x14:formula1>
          <xm:sqref>J16 J19:J26 I27:J30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9"/>
  <sheetViews>
    <sheetView workbookViewId="0">
      <selection activeCell="C5" sqref="C5"/>
    </sheetView>
  </sheetViews>
  <sheetFormatPr baseColWidth="10" defaultRowHeight="15"/>
  <sheetData>
    <row r="1" spans="1:12">
      <c r="A1" s="138"/>
      <c r="B1" s="138"/>
      <c r="C1" s="138"/>
      <c r="D1" s="138"/>
      <c r="E1" s="138"/>
      <c r="F1" s="138"/>
      <c r="G1" s="138"/>
      <c r="H1" s="138"/>
      <c r="I1" s="138"/>
      <c r="J1" s="138"/>
      <c r="K1" s="138"/>
      <c r="L1" s="138"/>
    </row>
    <row r="2" spans="1:12">
      <c r="A2" s="138"/>
      <c r="B2" s="138"/>
      <c r="C2" s="138"/>
      <c r="D2" s="138"/>
      <c r="E2" s="138"/>
      <c r="F2" s="138"/>
      <c r="G2" s="138"/>
      <c r="H2" s="138"/>
      <c r="I2" s="138"/>
      <c r="J2" s="138"/>
      <c r="K2" s="138"/>
      <c r="L2" s="138"/>
    </row>
    <row r="3" spans="1:12">
      <c r="A3" s="138"/>
      <c r="B3" s="138"/>
      <c r="C3" s="138"/>
      <c r="D3" s="138"/>
      <c r="E3" s="138"/>
      <c r="F3" s="138"/>
      <c r="G3" s="138"/>
      <c r="H3" s="138"/>
      <c r="I3" s="138"/>
      <c r="J3" s="138"/>
      <c r="K3" s="138"/>
      <c r="L3" s="138"/>
    </row>
    <row r="4" spans="1:12">
      <c r="A4" s="138"/>
      <c r="B4" s="138"/>
      <c r="C4" s="138"/>
      <c r="D4" s="138"/>
      <c r="E4" s="138"/>
      <c r="F4" s="138"/>
      <c r="G4" s="138"/>
      <c r="H4" s="138"/>
      <c r="I4" s="138"/>
      <c r="J4" s="138"/>
      <c r="K4" s="138"/>
      <c r="L4" s="138"/>
    </row>
    <row r="5" spans="1:12">
      <c r="A5" s="138"/>
      <c r="B5" s="138"/>
      <c r="C5" s="138"/>
      <c r="D5" s="138"/>
      <c r="E5" s="138"/>
      <c r="F5" s="138"/>
      <c r="G5" s="138"/>
      <c r="H5" s="138"/>
      <c r="I5" s="138"/>
      <c r="J5" s="138"/>
      <c r="K5" s="138"/>
      <c r="L5" s="138"/>
    </row>
    <row r="6" spans="1:12">
      <c r="A6" s="138"/>
      <c r="B6" s="138"/>
      <c r="C6" s="138"/>
      <c r="D6" s="138"/>
      <c r="E6" s="138"/>
      <c r="F6" s="138"/>
      <c r="G6" s="138"/>
      <c r="H6" s="138"/>
      <c r="I6" s="138"/>
      <c r="J6" s="138"/>
      <c r="K6" s="138"/>
      <c r="L6" s="138"/>
    </row>
    <row r="7" spans="1:12">
      <c r="A7" s="138"/>
      <c r="B7" s="138"/>
      <c r="C7" s="138"/>
      <c r="D7" s="138"/>
      <c r="E7" s="138"/>
      <c r="F7" s="138"/>
      <c r="G7" s="138"/>
      <c r="H7" s="138"/>
      <c r="I7" s="138"/>
      <c r="J7" s="138"/>
      <c r="K7" s="138"/>
      <c r="L7" s="138"/>
    </row>
    <row r="8" spans="1:12">
      <c r="A8" s="138"/>
      <c r="B8" s="138"/>
      <c r="C8" s="138"/>
      <c r="D8" s="138"/>
      <c r="E8" s="138"/>
      <c r="F8" s="138"/>
      <c r="G8" s="138"/>
      <c r="H8" s="138"/>
      <c r="I8" s="138"/>
      <c r="J8" s="138"/>
      <c r="K8" s="138"/>
      <c r="L8" s="138"/>
    </row>
    <row r="9" spans="1:12">
      <c r="A9" s="138"/>
      <c r="B9" s="138"/>
      <c r="C9" s="138"/>
      <c r="D9" s="138"/>
      <c r="E9" s="138"/>
      <c r="F9" s="138"/>
      <c r="G9" s="138"/>
      <c r="H9" s="138"/>
      <c r="I9" s="138"/>
      <c r="J9" s="138"/>
      <c r="K9" s="138"/>
      <c r="L9" s="138"/>
    </row>
    <row r="10" spans="1:12">
      <c r="A10" s="138"/>
      <c r="B10" s="138"/>
      <c r="C10" s="138"/>
      <c r="D10" s="138"/>
      <c r="E10" s="138"/>
      <c r="F10" s="138"/>
      <c r="G10" s="138"/>
      <c r="H10" s="138"/>
      <c r="I10" s="138"/>
      <c r="J10" s="138"/>
      <c r="K10" s="138"/>
      <c r="L10" s="138"/>
    </row>
    <row r="11" spans="1:12">
      <c r="A11" s="138"/>
      <c r="B11" s="138"/>
      <c r="C11" s="138"/>
      <c r="D11" s="138"/>
      <c r="E11" s="138"/>
      <c r="F11" s="138"/>
      <c r="G11" s="138"/>
      <c r="H11" s="138"/>
      <c r="I11" s="138"/>
      <c r="J11" s="138"/>
      <c r="K11" s="138"/>
      <c r="L11" s="138"/>
    </row>
    <row r="12" spans="1:12">
      <c r="A12" s="138"/>
      <c r="B12" s="138"/>
      <c r="C12" s="138"/>
      <c r="D12" s="138"/>
      <c r="E12" s="138"/>
      <c r="F12" s="138"/>
      <c r="G12" s="138"/>
      <c r="H12" s="138"/>
      <c r="I12" s="138"/>
      <c r="J12" s="138"/>
      <c r="K12" s="138"/>
      <c r="L12" s="138"/>
    </row>
    <row r="13" spans="1:12">
      <c r="A13" s="138"/>
      <c r="B13" s="138"/>
      <c r="C13" s="138"/>
      <c r="D13" s="138"/>
      <c r="E13" s="138"/>
      <c r="F13" s="138"/>
      <c r="G13" s="138"/>
      <c r="H13" s="138"/>
      <c r="I13" s="138"/>
      <c r="J13" s="138"/>
      <c r="K13" s="138"/>
      <c r="L13" s="138"/>
    </row>
    <row r="14" spans="1:12">
      <c r="A14" s="138"/>
      <c r="B14" s="138"/>
      <c r="C14" s="138"/>
      <c r="D14" s="138"/>
      <c r="E14" s="138"/>
      <c r="F14" s="138"/>
      <c r="G14" s="138"/>
      <c r="H14" s="138"/>
      <c r="I14" s="138"/>
      <c r="J14" s="138"/>
      <c r="K14" s="138"/>
      <c r="L14" s="138"/>
    </row>
    <row r="15" spans="1:12">
      <c r="A15" s="138"/>
      <c r="B15" s="138"/>
      <c r="C15" s="138"/>
      <c r="D15" s="138"/>
      <c r="E15" s="138"/>
      <c r="F15" s="138"/>
      <c r="G15" s="138"/>
      <c r="H15" s="138"/>
      <c r="I15" s="138"/>
      <c r="J15" s="138"/>
      <c r="K15" s="138"/>
      <c r="L15" s="138"/>
    </row>
    <row r="16" spans="1:12">
      <c r="A16" s="138"/>
      <c r="B16" s="138"/>
      <c r="C16" s="138"/>
      <c r="D16" s="138"/>
      <c r="E16" s="138"/>
      <c r="F16" s="138"/>
      <c r="G16" s="138"/>
      <c r="H16" s="138"/>
      <c r="I16" s="138"/>
      <c r="J16" s="138"/>
      <c r="K16" s="138"/>
      <c r="L16" s="138"/>
    </row>
    <row r="17" spans="1:12">
      <c r="A17" s="138"/>
      <c r="B17" s="138"/>
      <c r="C17" s="138"/>
      <c r="D17" s="138"/>
      <c r="E17" s="138"/>
      <c r="F17" s="138"/>
      <c r="G17" s="138"/>
      <c r="H17" s="138"/>
      <c r="I17" s="138"/>
      <c r="J17" s="138"/>
      <c r="K17" s="138"/>
      <c r="L17" s="138"/>
    </row>
    <row r="18" spans="1:12">
      <c r="A18" s="138"/>
      <c r="B18" s="138"/>
      <c r="C18" s="138"/>
      <c r="D18" s="138"/>
      <c r="E18" s="138"/>
      <c r="F18" s="138"/>
      <c r="G18" s="138"/>
      <c r="H18" s="138"/>
      <c r="I18" s="138"/>
      <c r="J18" s="138"/>
      <c r="K18" s="138"/>
      <c r="L18" s="138"/>
    </row>
    <row r="19" spans="1:12">
      <c r="A19" s="138"/>
      <c r="B19" s="138"/>
      <c r="C19" s="138"/>
      <c r="D19" s="138"/>
      <c r="E19" s="138"/>
      <c r="F19" s="138"/>
      <c r="G19" s="138"/>
      <c r="H19" s="138"/>
      <c r="I19" s="138"/>
      <c r="J19" s="138"/>
      <c r="K19" s="138"/>
      <c r="L19" s="138"/>
    </row>
    <row r="20" spans="1:12">
      <c r="A20" s="138"/>
      <c r="B20" s="138"/>
      <c r="C20" s="138"/>
      <c r="D20" s="138"/>
      <c r="E20" s="138"/>
      <c r="F20" s="138"/>
      <c r="G20" s="138"/>
      <c r="H20" s="138"/>
      <c r="I20" s="138"/>
      <c r="J20" s="138"/>
      <c r="K20" s="138"/>
      <c r="L20" s="138"/>
    </row>
    <row r="21" spans="1:12">
      <c r="A21" s="138"/>
      <c r="B21" s="138"/>
      <c r="C21" s="138"/>
      <c r="D21" s="138"/>
      <c r="E21" s="138"/>
      <c r="F21" s="138"/>
      <c r="G21" s="138"/>
      <c r="H21" s="138"/>
      <c r="I21" s="138"/>
      <c r="J21" s="138"/>
      <c r="K21" s="138"/>
      <c r="L21" s="138"/>
    </row>
    <row r="22" spans="1:12">
      <c r="A22" s="138"/>
      <c r="B22" s="138"/>
      <c r="C22" s="138"/>
      <c r="D22" s="138"/>
      <c r="E22" s="138"/>
      <c r="F22" s="138"/>
      <c r="G22" s="138"/>
      <c r="H22" s="138"/>
      <c r="I22" s="138"/>
      <c r="J22" s="138"/>
      <c r="K22" s="138"/>
      <c r="L22" s="138"/>
    </row>
    <row r="23" spans="1:12">
      <c r="A23" s="138"/>
      <c r="B23" s="138"/>
      <c r="C23" s="138"/>
      <c r="D23" s="138"/>
      <c r="E23" s="138"/>
      <c r="F23" s="138"/>
      <c r="G23" s="138"/>
      <c r="H23" s="138"/>
      <c r="I23" s="138"/>
      <c r="J23" s="138"/>
      <c r="K23" s="138"/>
      <c r="L23" s="138"/>
    </row>
    <row r="24" spans="1:12">
      <c r="A24" s="138"/>
      <c r="B24" s="138"/>
      <c r="C24" s="138"/>
      <c r="D24" s="138"/>
      <c r="E24" s="138"/>
      <c r="F24" s="138"/>
      <c r="G24" s="138"/>
      <c r="H24" s="138"/>
      <c r="I24" s="138"/>
      <c r="J24" s="138"/>
      <c r="K24" s="138"/>
      <c r="L24" s="138"/>
    </row>
    <row r="25" spans="1:12">
      <c r="A25" s="138"/>
      <c r="B25" s="138"/>
      <c r="C25" s="138"/>
      <c r="D25" s="138"/>
      <c r="E25" s="138"/>
      <c r="F25" s="138"/>
      <c r="G25" s="138"/>
      <c r="H25" s="138"/>
      <c r="I25" s="138"/>
      <c r="J25" s="138"/>
      <c r="K25" s="138"/>
      <c r="L25" s="138"/>
    </row>
    <row r="26" spans="1:12">
      <c r="A26" s="138"/>
      <c r="B26" s="138"/>
      <c r="C26" s="138"/>
      <c r="D26" s="138"/>
      <c r="E26" s="138"/>
      <c r="F26" s="138"/>
      <c r="G26" s="138"/>
      <c r="H26" s="138"/>
      <c r="I26" s="138"/>
      <c r="J26" s="138"/>
      <c r="K26" s="138"/>
      <c r="L26" s="138"/>
    </row>
    <row r="27" spans="1:12">
      <c r="A27" s="138"/>
      <c r="B27" s="138"/>
      <c r="C27" s="138"/>
      <c r="D27" s="138"/>
      <c r="E27" s="138"/>
      <c r="F27" s="138"/>
      <c r="G27" s="138"/>
      <c r="H27" s="138"/>
      <c r="I27" s="138"/>
      <c r="J27" s="138"/>
      <c r="K27" s="138"/>
      <c r="L27" s="138"/>
    </row>
    <row r="28" spans="1:12">
      <c r="A28" s="138"/>
      <c r="B28" s="138"/>
      <c r="C28" s="138"/>
      <c r="D28" s="138"/>
      <c r="E28" s="138"/>
      <c r="F28" s="138"/>
      <c r="G28" s="138"/>
      <c r="H28" s="138"/>
      <c r="I28" s="138"/>
      <c r="J28" s="138"/>
      <c r="K28" s="138"/>
      <c r="L28" s="138"/>
    </row>
    <row r="29" spans="1:12">
      <c r="A29" s="138"/>
      <c r="B29" s="138"/>
      <c r="C29" s="138"/>
      <c r="D29" s="138"/>
      <c r="E29" s="138"/>
      <c r="F29" s="138"/>
      <c r="G29" s="138"/>
      <c r="H29" s="138"/>
      <c r="I29" s="138"/>
      <c r="J29" s="138"/>
      <c r="K29" s="138"/>
      <c r="L29" s="138"/>
    </row>
    <row r="30" spans="1:12">
      <c r="A30" s="138"/>
      <c r="B30" s="138"/>
      <c r="C30" s="138"/>
      <c r="D30" s="138"/>
      <c r="E30" s="138"/>
      <c r="F30" s="138"/>
      <c r="G30" s="138"/>
      <c r="H30" s="138"/>
      <c r="I30" s="138"/>
      <c r="J30" s="138"/>
      <c r="K30" s="138"/>
      <c r="L30" s="138"/>
    </row>
    <row r="31" spans="1:12">
      <c r="A31" s="138"/>
      <c r="B31" s="138"/>
      <c r="C31" s="138"/>
      <c r="D31" s="138"/>
      <c r="E31" s="138"/>
      <c r="F31" s="138"/>
      <c r="G31" s="138"/>
      <c r="H31" s="138"/>
      <c r="I31" s="138"/>
      <c r="J31" s="138"/>
      <c r="K31" s="138"/>
      <c r="L31" s="138"/>
    </row>
    <row r="32" spans="1:12">
      <c r="A32" s="138"/>
      <c r="B32" s="138"/>
      <c r="C32" s="138"/>
      <c r="D32" s="138"/>
      <c r="E32" s="138"/>
      <c r="F32" s="138"/>
      <c r="G32" s="138"/>
      <c r="H32" s="138"/>
      <c r="I32" s="138"/>
      <c r="J32" s="138"/>
      <c r="K32" s="138"/>
      <c r="L32" s="138"/>
    </row>
    <row r="33" spans="1:12">
      <c r="A33" s="138"/>
      <c r="B33" s="138"/>
      <c r="C33" s="138"/>
      <c r="D33" s="138"/>
      <c r="E33" s="138"/>
      <c r="F33" s="138"/>
      <c r="G33" s="138"/>
      <c r="H33" s="138"/>
      <c r="I33" s="138"/>
      <c r="J33" s="138"/>
      <c r="K33" s="138"/>
      <c r="L33" s="138"/>
    </row>
    <row r="34" spans="1:12">
      <c r="A34" s="138"/>
      <c r="B34" s="138"/>
      <c r="C34" s="138"/>
      <c r="D34" s="138"/>
      <c r="E34" s="138"/>
      <c r="F34" s="138"/>
      <c r="G34" s="138"/>
      <c r="H34" s="138"/>
      <c r="I34" s="138"/>
      <c r="J34" s="138"/>
      <c r="K34" s="138"/>
      <c r="L34" s="138"/>
    </row>
    <row r="35" spans="1:12">
      <c r="A35" s="138"/>
      <c r="B35" s="138"/>
      <c r="C35" s="138"/>
      <c r="D35" s="138"/>
      <c r="E35" s="138"/>
      <c r="F35" s="138"/>
      <c r="G35" s="138"/>
      <c r="H35" s="138"/>
      <c r="I35" s="138"/>
      <c r="J35" s="138"/>
      <c r="K35" s="138"/>
      <c r="L35" s="138"/>
    </row>
    <row r="36" spans="1:12">
      <c r="A36" s="138"/>
      <c r="B36" s="138"/>
      <c r="C36" s="138"/>
      <c r="D36" s="138"/>
      <c r="E36" s="138"/>
      <c r="F36" s="138"/>
      <c r="G36" s="138"/>
      <c r="H36" s="138"/>
      <c r="I36" s="138"/>
      <c r="J36" s="138"/>
      <c r="K36" s="138"/>
      <c r="L36" s="138"/>
    </row>
    <row r="37" spans="1:12">
      <c r="A37" s="138"/>
      <c r="B37" s="138"/>
      <c r="C37" s="138"/>
      <c r="D37" s="138"/>
      <c r="E37" s="138"/>
      <c r="F37" s="138"/>
      <c r="G37" s="138"/>
      <c r="H37" s="138"/>
      <c r="I37" s="138"/>
      <c r="J37" s="138"/>
      <c r="K37" s="138"/>
      <c r="L37" s="138"/>
    </row>
    <row r="38" spans="1:12">
      <c r="A38" s="138"/>
      <c r="B38" s="138"/>
      <c r="C38" s="138"/>
      <c r="D38" s="138"/>
      <c r="E38" s="138"/>
      <c r="F38" s="138"/>
      <c r="G38" s="138"/>
      <c r="H38" s="138"/>
      <c r="I38" s="138"/>
      <c r="J38" s="138"/>
      <c r="K38" s="138"/>
      <c r="L38" s="138"/>
    </row>
    <row r="39" spans="1:12">
      <c r="A39" s="138"/>
      <c r="B39" s="138"/>
      <c r="C39" s="138"/>
      <c r="D39" s="138"/>
      <c r="E39" s="138"/>
      <c r="F39" s="138"/>
      <c r="G39" s="138"/>
      <c r="H39" s="138"/>
      <c r="I39" s="138"/>
      <c r="J39" s="138"/>
      <c r="K39" s="138"/>
      <c r="L39" s="138"/>
    </row>
    <row r="40" spans="1:12">
      <c r="A40" s="138"/>
      <c r="B40" s="138"/>
      <c r="C40" s="138"/>
      <c r="D40" s="138"/>
      <c r="E40" s="138"/>
      <c r="F40" s="138"/>
      <c r="G40" s="138"/>
      <c r="H40" s="138"/>
      <c r="I40" s="138"/>
      <c r="J40" s="138"/>
      <c r="K40" s="138"/>
      <c r="L40" s="138"/>
    </row>
    <row r="41" spans="1:12">
      <c r="A41" s="138"/>
      <c r="B41" s="138"/>
      <c r="C41" s="138"/>
      <c r="D41" s="138"/>
      <c r="E41" s="138"/>
      <c r="F41" s="138"/>
      <c r="G41" s="138"/>
      <c r="H41" s="138"/>
      <c r="I41" s="138"/>
      <c r="J41" s="138"/>
      <c r="K41" s="138"/>
      <c r="L41" s="138"/>
    </row>
    <row r="42" spans="1:12">
      <c r="A42" s="138"/>
      <c r="B42" s="138"/>
      <c r="C42" s="138"/>
      <c r="D42" s="138"/>
      <c r="E42" s="138"/>
      <c r="F42" s="138"/>
      <c r="G42" s="138"/>
      <c r="H42" s="138"/>
      <c r="I42" s="138"/>
      <c r="J42" s="138"/>
      <c r="K42" s="138"/>
      <c r="L42" s="138"/>
    </row>
    <row r="43" spans="1:12">
      <c r="A43" s="138"/>
      <c r="B43" s="138"/>
      <c r="C43" s="138"/>
      <c r="D43" s="138"/>
      <c r="E43" s="138"/>
      <c r="F43" s="138"/>
      <c r="G43" s="138"/>
      <c r="H43" s="138"/>
      <c r="I43" s="138"/>
      <c r="J43" s="138"/>
      <c r="K43" s="138"/>
      <c r="L43" s="138"/>
    </row>
    <row r="44" spans="1:12">
      <c r="A44" s="138"/>
      <c r="B44" s="138"/>
      <c r="C44" s="138"/>
      <c r="D44" s="138"/>
      <c r="E44" s="138"/>
      <c r="F44" s="138"/>
      <c r="G44" s="138"/>
      <c r="H44" s="138"/>
      <c r="I44" s="138"/>
      <c r="J44" s="138"/>
      <c r="K44" s="138"/>
      <c r="L44" s="138"/>
    </row>
    <row r="45" spans="1:12">
      <c r="A45" s="138"/>
      <c r="B45" s="138"/>
      <c r="C45" s="138"/>
      <c r="D45" s="138"/>
      <c r="E45" s="138"/>
      <c r="F45" s="138"/>
      <c r="G45" s="138"/>
      <c r="H45" s="138"/>
      <c r="I45" s="138"/>
      <c r="J45" s="138"/>
      <c r="K45" s="138"/>
      <c r="L45" s="138"/>
    </row>
    <row r="46" spans="1:12">
      <c r="A46" s="138"/>
      <c r="B46" s="138"/>
      <c r="C46" s="138"/>
      <c r="D46" s="138"/>
      <c r="E46" s="138"/>
      <c r="F46" s="138"/>
      <c r="G46" s="138"/>
      <c r="H46" s="138"/>
      <c r="I46" s="138"/>
      <c r="J46" s="138"/>
      <c r="K46" s="138"/>
      <c r="L46" s="138"/>
    </row>
    <row r="47" spans="1:12">
      <c r="A47" s="138"/>
      <c r="B47" s="138"/>
      <c r="C47" s="138"/>
      <c r="D47" s="138"/>
      <c r="E47" s="138"/>
      <c r="F47" s="138"/>
      <c r="G47" s="138"/>
      <c r="H47" s="138"/>
      <c r="I47" s="138"/>
      <c r="J47" s="138"/>
      <c r="K47" s="138"/>
      <c r="L47" s="138"/>
    </row>
    <row r="48" spans="1:12">
      <c r="A48" s="138"/>
      <c r="B48" s="138"/>
      <c r="C48" s="138"/>
      <c r="D48" s="138"/>
      <c r="E48" s="138"/>
      <c r="F48" s="138"/>
      <c r="G48" s="138"/>
      <c r="H48" s="138"/>
      <c r="I48" s="138"/>
      <c r="J48" s="138"/>
      <c r="K48" s="138"/>
      <c r="L48" s="138"/>
    </row>
    <row r="49" spans="1:12">
      <c r="A49" s="138"/>
      <c r="B49" s="138"/>
      <c r="C49" s="138"/>
      <c r="D49" s="138"/>
      <c r="E49" s="138"/>
      <c r="F49" s="138"/>
      <c r="G49" s="138"/>
      <c r="H49" s="138"/>
      <c r="I49" s="138"/>
      <c r="J49" s="138"/>
      <c r="K49" s="138"/>
      <c r="L49" s="138"/>
    </row>
    <row r="50" spans="1:12">
      <c r="A50" s="138"/>
      <c r="B50" s="138"/>
      <c r="C50" s="138"/>
      <c r="D50" s="138"/>
      <c r="E50" s="138"/>
      <c r="F50" s="138"/>
      <c r="G50" s="138"/>
      <c r="H50" s="138"/>
      <c r="I50" s="138"/>
      <c r="J50" s="138"/>
      <c r="K50" s="138"/>
      <c r="L50" s="138"/>
    </row>
    <row r="51" spans="1:12">
      <c r="A51" s="138"/>
      <c r="B51" s="138"/>
      <c r="C51" s="138"/>
      <c r="D51" s="138"/>
      <c r="E51" s="138"/>
      <c r="F51" s="138"/>
      <c r="G51" s="138"/>
      <c r="H51" s="138"/>
      <c r="I51" s="138"/>
      <c r="J51" s="138"/>
      <c r="K51" s="138"/>
      <c r="L51" s="138"/>
    </row>
    <row r="52" spans="1:12">
      <c r="A52" s="138"/>
      <c r="B52" s="138"/>
      <c r="C52" s="138"/>
      <c r="D52" s="138"/>
      <c r="E52" s="138"/>
      <c r="F52" s="138"/>
      <c r="G52" s="138"/>
      <c r="H52" s="138"/>
      <c r="I52" s="138"/>
      <c r="J52" s="138"/>
      <c r="K52" s="138"/>
      <c r="L52" s="138"/>
    </row>
    <row r="53" spans="1:12">
      <c r="A53" s="138"/>
      <c r="B53" s="138"/>
      <c r="C53" s="138"/>
      <c r="D53" s="138"/>
      <c r="E53" s="138"/>
      <c r="F53" s="138"/>
      <c r="G53" s="138"/>
      <c r="H53" s="138"/>
      <c r="I53" s="138"/>
      <c r="J53" s="138"/>
      <c r="K53" s="138"/>
      <c r="L53" s="138"/>
    </row>
    <row r="54" spans="1:12">
      <c r="A54" s="138"/>
      <c r="B54" s="138"/>
      <c r="C54" s="138"/>
      <c r="D54" s="138"/>
      <c r="E54" s="138"/>
      <c r="F54" s="138"/>
      <c r="G54" s="138"/>
      <c r="H54" s="138"/>
      <c r="I54" s="138"/>
      <c r="J54" s="138"/>
      <c r="K54" s="138"/>
      <c r="L54" s="138"/>
    </row>
    <row r="55" spans="1:12">
      <c r="A55" s="138"/>
      <c r="B55" s="138"/>
      <c r="C55" s="138"/>
      <c r="D55" s="138"/>
      <c r="E55" s="138"/>
      <c r="F55" s="138"/>
      <c r="G55" s="138"/>
      <c r="H55" s="138"/>
      <c r="I55" s="138"/>
      <c r="J55" s="138"/>
      <c r="K55" s="138"/>
      <c r="L55" s="138"/>
    </row>
    <row r="56" spans="1:12">
      <c r="A56" s="138"/>
      <c r="B56" s="138"/>
      <c r="C56" s="138"/>
      <c r="D56" s="138"/>
      <c r="E56" s="138"/>
      <c r="F56" s="138"/>
      <c r="G56" s="138"/>
      <c r="H56" s="138"/>
      <c r="I56" s="138"/>
      <c r="J56" s="138"/>
      <c r="K56" s="138"/>
      <c r="L56" s="138"/>
    </row>
    <row r="57" spans="1:12">
      <c r="A57" s="138"/>
      <c r="B57" s="138"/>
      <c r="C57" s="138"/>
      <c r="D57" s="138"/>
      <c r="E57" s="138"/>
      <c r="F57" s="138"/>
      <c r="G57" s="138"/>
      <c r="H57" s="138"/>
      <c r="I57" s="138"/>
      <c r="J57" s="138"/>
      <c r="K57" s="138"/>
      <c r="L57" s="138"/>
    </row>
    <row r="58" spans="1:12">
      <c r="A58" s="138"/>
      <c r="B58" s="138"/>
      <c r="C58" s="138"/>
      <c r="D58" s="138"/>
      <c r="E58" s="138"/>
      <c r="F58" s="138"/>
      <c r="G58" s="138"/>
      <c r="H58" s="138"/>
      <c r="I58" s="138"/>
      <c r="J58" s="138"/>
      <c r="K58" s="138"/>
      <c r="L58" s="138"/>
    </row>
    <row r="59" spans="1:12">
      <c r="A59" s="138"/>
      <c r="B59" s="138"/>
      <c r="C59" s="138"/>
      <c r="D59" s="138"/>
      <c r="E59" s="138"/>
      <c r="F59" s="138"/>
      <c r="G59" s="138"/>
      <c r="H59" s="138"/>
      <c r="I59" s="138"/>
      <c r="J59" s="138"/>
      <c r="K59" s="138"/>
      <c r="L59" s="138"/>
    </row>
    <row r="60" spans="1:12">
      <c r="A60" s="138"/>
      <c r="B60" s="138"/>
      <c r="C60" s="138"/>
      <c r="D60" s="138"/>
      <c r="E60" s="138"/>
      <c r="F60" s="138"/>
      <c r="G60" s="138"/>
      <c r="H60" s="138"/>
      <c r="I60" s="138"/>
      <c r="J60" s="138"/>
      <c r="K60" s="138"/>
      <c r="L60" s="138"/>
    </row>
    <row r="61" spans="1:12">
      <c r="A61" s="138"/>
      <c r="B61" s="138"/>
      <c r="C61" s="138"/>
      <c r="D61" s="138"/>
      <c r="E61" s="138"/>
      <c r="F61" s="138"/>
      <c r="G61" s="138"/>
      <c r="H61" s="138"/>
      <c r="I61" s="138"/>
      <c r="J61" s="138"/>
      <c r="K61" s="138"/>
      <c r="L61" s="138"/>
    </row>
    <row r="62" spans="1:12">
      <c r="A62" s="138"/>
      <c r="B62" s="138"/>
      <c r="C62" s="138"/>
      <c r="D62" s="138"/>
      <c r="E62" s="138"/>
      <c r="F62" s="138"/>
      <c r="G62" s="138"/>
      <c r="H62" s="138"/>
      <c r="I62" s="138"/>
      <c r="J62" s="138"/>
      <c r="K62" s="138"/>
      <c r="L62" s="138"/>
    </row>
    <row r="63" spans="1:12">
      <c r="A63" s="138"/>
      <c r="B63" s="138"/>
      <c r="C63" s="138"/>
      <c r="D63" s="138"/>
      <c r="E63" s="138"/>
      <c r="F63" s="138"/>
      <c r="G63" s="138"/>
      <c r="H63" s="138"/>
      <c r="I63" s="138"/>
      <c r="J63" s="138"/>
      <c r="K63" s="138"/>
      <c r="L63" s="138"/>
    </row>
    <row r="64" spans="1:12">
      <c r="A64" s="138"/>
      <c r="B64" s="138"/>
      <c r="C64" s="138"/>
      <c r="D64" s="138"/>
      <c r="E64" s="138"/>
      <c r="F64" s="138"/>
      <c r="G64" s="138"/>
      <c r="H64" s="138"/>
      <c r="I64" s="138"/>
      <c r="J64" s="138"/>
      <c r="K64" s="138"/>
      <c r="L64" s="138"/>
    </row>
    <row r="65" spans="1:12">
      <c r="A65" s="138"/>
      <c r="B65" s="138"/>
      <c r="C65" s="138"/>
      <c r="D65" s="138"/>
      <c r="E65" s="138"/>
      <c r="F65" s="138"/>
      <c r="G65" s="138"/>
      <c r="H65" s="138"/>
      <c r="I65" s="138"/>
      <c r="J65" s="138"/>
      <c r="K65" s="138"/>
      <c r="L65" s="138"/>
    </row>
    <row r="66" spans="1:12">
      <c r="A66" s="138"/>
      <c r="B66" s="138"/>
      <c r="C66" s="138"/>
      <c r="D66" s="138"/>
      <c r="E66" s="138"/>
      <c r="F66" s="138"/>
      <c r="G66" s="138"/>
      <c r="H66" s="138"/>
      <c r="I66" s="138"/>
      <c r="J66" s="138"/>
      <c r="K66" s="138"/>
      <c r="L66" s="138"/>
    </row>
    <row r="67" spans="1:12">
      <c r="A67" s="138"/>
      <c r="B67" s="138"/>
      <c r="C67" s="138"/>
      <c r="D67" s="138"/>
      <c r="E67" s="138"/>
      <c r="F67" s="138"/>
      <c r="G67" s="138"/>
      <c r="H67" s="138"/>
      <c r="I67" s="138"/>
      <c r="J67" s="138"/>
      <c r="K67" s="138"/>
      <c r="L67" s="138"/>
    </row>
    <row r="68" spans="1:12">
      <c r="A68" s="138"/>
      <c r="B68" s="138"/>
      <c r="C68" s="138"/>
      <c r="D68" s="138"/>
      <c r="E68" s="138"/>
      <c r="F68" s="138"/>
      <c r="G68" s="138"/>
      <c r="H68" s="138"/>
      <c r="I68" s="138"/>
      <c r="J68" s="138"/>
      <c r="K68" s="138"/>
      <c r="L68" s="138"/>
    </row>
    <row r="69" spans="1:12">
      <c r="A69" s="138"/>
      <c r="B69" s="138"/>
      <c r="C69" s="138"/>
      <c r="D69" s="138"/>
      <c r="E69" s="138"/>
      <c r="F69" s="138"/>
      <c r="G69" s="138"/>
      <c r="H69" s="138"/>
      <c r="I69" s="138"/>
      <c r="J69" s="138"/>
      <c r="K69" s="138"/>
      <c r="L69" s="138"/>
    </row>
    <row r="70" spans="1:12">
      <c r="A70" s="138"/>
      <c r="B70" s="138"/>
      <c r="C70" s="138"/>
      <c r="D70" s="138"/>
      <c r="E70" s="138"/>
      <c r="F70" s="138"/>
      <c r="G70" s="138"/>
      <c r="H70" s="138"/>
      <c r="I70" s="138"/>
      <c r="J70" s="138"/>
      <c r="K70" s="138"/>
      <c r="L70" s="138"/>
    </row>
    <row r="71" spans="1:12">
      <c r="A71" s="138"/>
      <c r="B71" s="138"/>
      <c r="C71" s="138"/>
      <c r="D71" s="138"/>
      <c r="E71" s="138"/>
      <c r="F71" s="138"/>
      <c r="G71" s="138"/>
      <c r="H71" s="138"/>
      <c r="I71" s="138"/>
      <c r="J71" s="138"/>
      <c r="K71" s="138"/>
      <c r="L71" s="138"/>
    </row>
    <row r="72" spans="1:12">
      <c r="A72" s="138"/>
      <c r="B72" s="138"/>
      <c r="C72" s="138"/>
      <c r="D72" s="138"/>
      <c r="E72" s="138"/>
      <c r="F72" s="138"/>
      <c r="G72" s="138"/>
      <c r="H72" s="138"/>
      <c r="I72" s="138"/>
      <c r="J72" s="138"/>
      <c r="K72" s="138"/>
      <c r="L72" s="138"/>
    </row>
    <row r="73" spans="1:12">
      <c r="A73" s="138"/>
      <c r="B73" s="138"/>
      <c r="C73" s="138"/>
      <c r="D73" s="138"/>
      <c r="E73" s="138"/>
      <c r="F73" s="138"/>
      <c r="G73" s="138"/>
      <c r="H73" s="138"/>
      <c r="I73" s="138"/>
      <c r="J73" s="138"/>
      <c r="K73" s="138"/>
      <c r="L73" s="138"/>
    </row>
    <row r="74" spans="1:12">
      <c r="A74" s="138"/>
      <c r="B74" s="138"/>
      <c r="C74" s="138"/>
      <c r="D74" s="138"/>
      <c r="E74" s="138"/>
      <c r="F74" s="138"/>
      <c r="G74" s="138"/>
      <c r="H74" s="138"/>
      <c r="I74" s="138"/>
      <c r="J74" s="138"/>
      <c r="K74" s="138"/>
      <c r="L74" s="138"/>
    </row>
    <row r="75" spans="1:12">
      <c r="A75" s="138"/>
      <c r="B75" s="138"/>
      <c r="C75" s="138"/>
      <c r="D75" s="138"/>
      <c r="E75" s="138"/>
      <c r="F75" s="138"/>
      <c r="G75" s="138"/>
      <c r="H75" s="138"/>
      <c r="I75" s="138"/>
      <c r="J75" s="138"/>
      <c r="K75" s="138"/>
      <c r="L75" s="138"/>
    </row>
    <row r="76" spans="1:12">
      <c r="A76" s="138"/>
      <c r="B76" s="138"/>
      <c r="C76" s="138"/>
      <c r="D76" s="138"/>
      <c r="E76" s="138"/>
      <c r="F76" s="138"/>
      <c r="G76" s="138"/>
      <c r="H76" s="138"/>
      <c r="I76" s="138"/>
      <c r="J76" s="138"/>
      <c r="K76" s="138"/>
      <c r="L76" s="138"/>
    </row>
    <row r="77" spans="1:12">
      <c r="A77" s="138"/>
      <c r="B77" s="138"/>
      <c r="C77" s="138"/>
      <c r="D77" s="138"/>
      <c r="E77" s="138"/>
      <c r="F77" s="138"/>
      <c r="G77" s="138"/>
      <c r="H77" s="138"/>
      <c r="I77" s="138"/>
      <c r="J77" s="138"/>
      <c r="K77" s="138"/>
      <c r="L77" s="138"/>
    </row>
    <row r="78" spans="1:12">
      <c r="A78" s="138"/>
      <c r="B78" s="138"/>
      <c r="C78" s="138"/>
      <c r="D78" s="138"/>
      <c r="E78" s="138"/>
      <c r="F78" s="138"/>
      <c r="G78" s="138"/>
      <c r="H78" s="138"/>
      <c r="I78" s="138"/>
      <c r="J78" s="138"/>
      <c r="K78" s="138"/>
      <c r="L78" s="138"/>
    </row>
    <row r="79" spans="1:12">
      <c r="A79" s="138"/>
      <c r="B79" s="138"/>
      <c r="C79" s="138"/>
      <c r="D79" s="138"/>
      <c r="E79" s="138"/>
      <c r="F79" s="138"/>
      <c r="G79" s="138"/>
      <c r="H79" s="138"/>
      <c r="I79" s="138"/>
      <c r="J79" s="138"/>
      <c r="K79" s="138"/>
      <c r="L79" s="138"/>
    </row>
    <row r="80" spans="1:12">
      <c r="A80" s="138"/>
      <c r="B80" s="138"/>
      <c r="C80" s="138"/>
      <c r="D80" s="138"/>
      <c r="E80" s="138"/>
      <c r="F80" s="138"/>
      <c r="G80" s="138"/>
      <c r="H80" s="138"/>
      <c r="I80" s="138"/>
      <c r="J80" s="138"/>
      <c r="K80" s="138"/>
      <c r="L80" s="138"/>
    </row>
    <row r="81" spans="1:12">
      <c r="A81" s="138"/>
      <c r="B81" s="138"/>
      <c r="C81" s="138"/>
      <c r="D81" s="138"/>
      <c r="E81" s="138"/>
      <c r="F81" s="138"/>
      <c r="G81" s="138"/>
      <c r="H81" s="138"/>
      <c r="I81" s="138"/>
      <c r="J81" s="138"/>
      <c r="K81" s="138"/>
      <c r="L81" s="138"/>
    </row>
    <row r="82" spans="1:12">
      <c r="A82" s="138"/>
      <c r="B82" s="138"/>
      <c r="C82" s="138"/>
      <c r="D82" s="138"/>
      <c r="E82" s="138"/>
      <c r="F82" s="138"/>
      <c r="G82" s="138"/>
      <c r="H82" s="138"/>
      <c r="I82" s="138"/>
      <c r="J82" s="138"/>
      <c r="K82" s="138"/>
      <c r="L82" s="138"/>
    </row>
    <row r="83" spans="1:12">
      <c r="A83" s="138"/>
      <c r="B83" s="138"/>
      <c r="C83" s="138"/>
      <c r="D83" s="138"/>
      <c r="E83" s="138"/>
      <c r="F83" s="138"/>
      <c r="G83" s="138"/>
      <c r="H83" s="138"/>
      <c r="I83" s="138"/>
      <c r="J83" s="138"/>
      <c r="K83" s="138"/>
      <c r="L83" s="138"/>
    </row>
    <row r="84" spans="1:12">
      <c r="A84" s="138"/>
      <c r="B84" s="138"/>
      <c r="C84" s="138"/>
      <c r="D84" s="138"/>
      <c r="E84" s="138"/>
      <c r="F84" s="138"/>
      <c r="G84" s="138"/>
      <c r="H84" s="138"/>
      <c r="I84" s="138"/>
      <c r="J84" s="138"/>
      <c r="K84" s="138"/>
      <c r="L84" s="138"/>
    </row>
    <row r="85" spans="1:12">
      <c r="A85" s="138"/>
      <c r="B85" s="138"/>
      <c r="C85" s="138"/>
      <c r="D85" s="138"/>
      <c r="E85" s="138"/>
      <c r="F85" s="138"/>
      <c r="G85" s="138"/>
      <c r="H85" s="138"/>
      <c r="I85" s="138"/>
      <c r="J85" s="138"/>
      <c r="K85" s="138"/>
      <c r="L85" s="138"/>
    </row>
    <row r="86" spans="1:12">
      <c r="A86" s="138"/>
      <c r="B86" s="138"/>
      <c r="C86" s="138"/>
      <c r="D86" s="138"/>
      <c r="E86" s="138"/>
      <c r="F86" s="138"/>
      <c r="G86" s="138"/>
      <c r="H86" s="138"/>
      <c r="I86" s="138"/>
      <c r="J86" s="138"/>
      <c r="K86" s="138"/>
      <c r="L86" s="138"/>
    </row>
    <row r="87" spans="1:12">
      <c r="A87" s="138"/>
      <c r="B87" s="138"/>
      <c r="C87" s="138"/>
      <c r="D87" s="138"/>
      <c r="E87" s="138"/>
      <c r="F87" s="138"/>
      <c r="G87" s="138"/>
      <c r="H87" s="138"/>
      <c r="I87" s="138"/>
      <c r="J87" s="138"/>
      <c r="K87" s="138"/>
      <c r="L87" s="138"/>
    </row>
    <row r="88" spans="1:12">
      <c r="A88" s="138"/>
      <c r="B88" s="138"/>
      <c r="C88" s="138"/>
      <c r="D88" s="138"/>
      <c r="E88" s="138"/>
      <c r="F88" s="138"/>
      <c r="G88" s="138"/>
      <c r="H88" s="138"/>
      <c r="I88" s="138"/>
      <c r="J88" s="138"/>
      <c r="K88" s="138"/>
      <c r="L88" s="138"/>
    </row>
    <row r="89" spans="1:12">
      <c r="A89" s="138"/>
      <c r="B89" s="138"/>
      <c r="C89" s="138"/>
      <c r="D89" s="138"/>
      <c r="E89" s="138"/>
      <c r="F89" s="138"/>
      <c r="G89" s="138"/>
      <c r="H89" s="138"/>
      <c r="I89" s="138"/>
      <c r="J89" s="138"/>
      <c r="K89" s="138"/>
      <c r="L89" s="138"/>
    </row>
    <row r="90" spans="1:12">
      <c r="A90" s="138"/>
      <c r="B90" s="138"/>
      <c r="C90" s="138"/>
      <c r="D90" s="138"/>
      <c r="E90" s="138"/>
      <c r="F90" s="138"/>
      <c r="G90" s="138"/>
      <c r="H90" s="138"/>
      <c r="I90" s="138"/>
      <c r="J90" s="138"/>
      <c r="K90" s="138"/>
      <c r="L90" s="138"/>
    </row>
    <row r="91" spans="1:12">
      <c r="A91" s="138"/>
      <c r="B91" s="138"/>
      <c r="C91" s="138"/>
      <c r="D91" s="138"/>
      <c r="E91" s="138"/>
      <c r="F91" s="138"/>
      <c r="G91" s="138"/>
      <c r="H91" s="138"/>
      <c r="I91" s="138"/>
      <c r="J91" s="138"/>
      <c r="K91" s="138"/>
      <c r="L91" s="138"/>
    </row>
    <row r="92" spans="1:12">
      <c r="A92" s="138"/>
      <c r="B92" s="138"/>
      <c r="C92" s="138"/>
      <c r="D92" s="138"/>
      <c r="E92" s="138"/>
      <c r="F92" s="138"/>
      <c r="G92" s="138"/>
      <c r="H92" s="138"/>
      <c r="I92" s="138"/>
      <c r="J92" s="138"/>
      <c r="K92" s="138"/>
      <c r="L92" s="138"/>
    </row>
    <row r="93" spans="1:12">
      <c r="A93" s="138"/>
      <c r="B93" s="138"/>
      <c r="C93" s="138"/>
      <c r="D93" s="138"/>
      <c r="E93" s="138"/>
      <c r="F93" s="138"/>
      <c r="G93" s="138"/>
      <c r="H93" s="138"/>
      <c r="I93" s="138"/>
      <c r="J93" s="138"/>
      <c r="K93" s="138"/>
      <c r="L93" s="138"/>
    </row>
    <row r="94" spans="1:12">
      <c r="A94" s="138"/>
      <c r="B94" s="138"/>
      <c r="C94" s="138"/>
      <c r="D94" s="138"/>
      <c r="E94" s="138"/>
      <c r="F94" s="138"/>
      <c r="G94" s="138"/>
      <c r="H94" s="138"/>
      <c r="I94" s="138"/>
      <c r="J94" s="138"/>
      <c r="K94" s="138"/>
      <c r="L94" s="138"/>
    </row>
    <row r="95" spans="1:12">
      <c r="A95" s="138"/>
      <c r="B95" s="138"/>
      <c r="C95" s="138"/>
      <c r="D95" s="138"/>
      <c r="E95" s="138"/>
      <c r="F95" s="138"/>
      <c r="G95" s="138"/>
      <c r="H95" s="138"/>
      <c r="I95" s="138"/>
      <c r="J95" s="138"/>
      <c r="K95" s="138"/>
      <c r="L95" s="138"/>
    </row>
    <row r="96" spans="1:12">
      <c r="A96" s="138"/>
      <c r="B96" s="138"/>
      <c r="C96" s="138"/>
      <c r="D96" s="138"/>
      <c r="E96" s="138"/>
      <c r="F96" s="138"/>
      <c r="G96" s="138"/>
      <c r="H96" s="138"/>
      <c r="I96" s="138"/>
      <c r="J96" s="138"/>
      <c r="K96" s="138"/>
      <c r="L96" s="138"/>
    </row>
    <row r="97" spans="1:12">
      <c r="A97" s="138"/>
      <c r="B97" s="138"/>
      <c r="C97" s="138"/>
      <c r="D97" s="138"/>
      <c r="E97" s="138"/>
      <c r="F97" s="138"/>
      <c r="G97" s="138"/>
      <c r="H97" s="138"/>
      <c r="I97" s="138"/>
      <c r="J97" s="138"/>
      <c r="K97" s="138"/>
      <c r="L97" s="138"/>
    </row>
    <row r="98" spans="1:12">
      <c r="A98" s="138"/>
      <c r="B98" s="138"/>
      <c r="C98" s="138"/>
      <c r="D98" s="138"/>
      <c r="E98" s="138"/>
      <c r="F98" s="138"/>
      <c r="G98" s="138"/>
      <c r="H98" s="138"/>
      <c r="I98" s="138"/>
      <c r="J98" s="138"/>
      <c r="K98" s="138"/>
      <c r="L98" s="138"/>
    </row>
    <row r="99" spans="1:12">
      <c r="A99" s="138"/>
      <c r="B99" s="138"/>
      <c r="C99" s="138"/>
      <c r="D99" s="138"/>
      <c r="E99" s="138"/>
      <c r="F99" s="138"/>
      <c r="G99" s="138"/>
      <c r="H99" s="138"/>
      <c r="I99" s="138"/>
      <c r="J99" s="138"/>
      <c r="K99" s="138"/>
      <c r="L99" s="138"/>
    </row>
    <row r="100" spans="1:12">
      <c r="A100" s="138"/>
      <c r="B100" s="138"/>
      <c r="C100" s="138"/>
      <c r="D100" s="138"/>
      <c r="E100" s="138"/>
      <c r="F100" s="138"/>
      <c r="G100" s="138"/>
      <c r="H100" s="138"/>
      <c r="I100" s="138"/>
      <c r="J100" s="138"/>
      <c r="K100" s="138"/>
      <c r="L100" s="138"/>
    </row>
    <row r="101" spans="1:12">
      <c r="A101" s="138"/>
      <c r="B101" s="138"/>
      <c r="C101" s="138"/>
      <c r="D101" s="138"/>
      <c r="E101" s="138"/>
      <c r="F101" s="138"/>
      <c r="G101" s="138"/>
      <c r="H101" s="138"/>
      <c r="I101" s="138"/>
      <c r="J101" s="138"/>
      <c r="K101" s="138"/>
      <c r="L101" s="138"/>
    </row>
    <row r="102" spans="1:12">
      <c r="A102" s="138"/>
      <c r="B102" s="138"/>
      <c r="C102" s="138"/>
      <c r="D102" s="138"/>
      <c r="E102" s="138"/>
      <c r="F102" s="138"/>
      <c r="G102" s="138"/>
      <c r="H102" s="138"/>
      <c r="I102" s="138"/>
      <c r="J102" s="138"/>
      <c r="K102" s="138"/>
      <c r="L102" s="138"/>
    </row>
    <row r="103" spans="1:12">
      <c r="A103" s="138"/>
      <c r="B103" s="138"/>
      <c r="C103" s="138"/>
      <c r="D103" s="138"/>
      <c r="E103" s="138"/>
      <c r="F103" s="138"/>
      <c r="G103" s="138"/>
      <c r="H103" s="138"/>
      <c r="I103" s="138"/>
      <c r="J103" s="138"/>
      <c r="K103" s="138"/>
      <c r="L103" s="138"/>
    </row>
    <row r="104" spans="1:12">
      <c r="A104" s="138"/>
      <c r="B104" s="138"/>
      <c r="C104" s="138"/>
      <c r="D104" s="138"/>
      <c r="E104" s="138"/>
      <c r="F104" s="138"/>
      <c r="G104" s="138"/>
      <c r="H104" s="138"/>
      <c r="I104" s="138"/>
      <c r="J104" s="138"/>
      <c r="K104" s="138"/>
      <c r="L104" s="138"/>
    </row>
    <row r="105" spans="1:12">
      <c r="A105" s="138"/>
      <c r="B105" s="138"/>
      <c r="C105" s="138"/>
      <c r="D105" s="138"/>
      <c r="E105" s="138"/>
      <c r="F105" s="138"/>
      <c r="G105" s="138"/>
      <c r="H105" s="138"/>
      <c r="I105" s="138"/>
      <c r="J105" s="138"/>
      <c r="K105" s="138"/>
      <c r="L105" s="138"/>
    </row>
    <row r="106" spans="1:12">
      <c r="A106" s="138"/>
      <c r="B106" s="138"/>
      <c r="C106" s="138"/>
      <c r="D106" s="138"/>
      <c r="E106" s="138"/>
      <c r="F106" s="138"/>
      <c r="G106" s="138"/>
      <c r="H106" s="138"/>
      <c r="I106" s="138"/>
      <c r="J106" s="138"/>
      <c r="K106" s="138"/>
      <c r="L106" s="138"/>
    </row>
    <row r="107" spans="1:12">
      <c r="A107" s="138"/>
      <c r="B107" s="138"/>
      <c r="C107" s="138"/>
      <c r="D107" s="138"/>
      <c r="E107" s="138"/>
      <c r="F107" s="138"/>
      <c r="G107" s="138"/>
      <c r="H107" s="138"/>
      <c r="I107" s="138"/>
      <c r="J107" s="138"/>
      <c r="K107" s="138"/>
      <c r="L107" s="138"/>
    </row>
    <row r="108" spans="1:12">
      <c r="A108" s="138"/>
      <c r="B108" s="138"/>
      <c r="C108" s="138"/>
      <c r="D108" s="138"/>
      <c r="E108" s="138"/>
      <c r="F108" s="138"/>
      <c r="G108" s="138"/>
      <c r="H108" s="138"/>
      <c r="I108" s="138"/>
      <c r="J108" s="138"/>
      <c r="K108" s="138"/>
      <c r="L108" s="138"/>
    </row>
    <row r="109" spans="1:12">
      <c r="A109" s="138"/>
      <c r="B109" s="138"/>
      <c r="C109" s="138"/>
      <c r="D109" s="138"/>
      <c r="E109" s="138"/>
      <c r="F109" s="138"/>
      <c r="G109" s="138"/>
      <c r="H109" s="138"/>
      <c r="I109" s="138"/>
      <c r="J109" s="138"/>
      <c r="K109" s="138"/>
      <c r="L109" s="138"/>
    </row>
    <row r="110" spans="1:12">
      <c r="A110" s="138"/>
      <c r="B110" s="138"/>
      <c r="C110" s="138"/>
      <c r="D110" s="138"/>
      <c r="E110" s="138"/>
      <c r="F110" s="138"/>
      <c r="G110" s="138"/>
      <c r="H110" s="138"/>
      <c r="I110" s="138"/>
      <c r="J110" s="138"/>
      <c r="K110" s="138"/>
      <c r="L110" s="138"/>
    </row>
    <row r="111" spans="1:12">
      <c r="A111" s="138"/>
      <c r="B111" s="138"/>
      <c r="C111" s="138"/>
      <c r="D111" s="138"/>
      <c r="E111" s="138"/>
      <c r="F111" s="138"/>
      <c r="G111" s="138"/>
      <c r="H111" s="138"/>
      <c r="I111" s="138"/>
      <c r="J111" s="138"/>
      <c r="K111" s="138"/>
      <c r="L111" s="138"/>
    </row>
    <row r="112" spans="1:12">
      <c r="A112" s="138"/>
      <c r="B112" s="138"/>
      <c r="C112" s="138"/>
      <c r="D112" s="138"/>
      <c r="E112" s="138"/>
      <c r="F112" s="138"/>
      <c r="G112" s="138"/>
      <c r="H112" s="138"/>
      <c r="I112" s="138"/>
      <c r="J112" s="138"/>
      <c r="K112" s="138"/>
      <c r="L112" s="138"/>
    </row>
    <row r="113" spans="1:12">
      <c r="A113" s="138"/>
      <c r="B113" s="138"/>
      <c r="C113" s="138"/>
      <c r="D113" s="138"/>
      <c r="E113" s="138"/>
      <c r="F113" s="138"/>
      <c r="G113" s="138"/>
      <c r="H113" s="138"/>
      <c r="I113" s="138"/>
      <c r="J113" s="138"/>
      <c r="K113" s="138"/>
      <c r="L113" s="138"/>
    </row>
    <row r="114" spans="1:12">
      <c r="A114" s="138"/>
      <c r="B114" s="138"/>
      <c r="C114" s="138"/>
      <c r="D114" s="138"/>
      <c r="E114" s="138"/>
      <c r="F114" s="138"/>
      <c r="G114" s="138"/>
      <c r="H114" s="138"/>
      <c r="I114" s="138"/>
      <c r="J114" s="138"/>
      <c r="K114" s="138"/>
      <c r="L114" s="138"/>
    </row>
    <row r="115" spans="1:12">
      <c r="A115" s="138"/>
      <c r="B115" s="138"/>
      <c r="C115" s="138"/>
      <c r="D115" s="138"/>
      <c r="E115" s="138"/>
      <c r="F115" s="138"/>
      <c r="G115" s="138"/>
      <c r="H115" s="138"/>
      <c r="I115" s="138"/>
      <c r="J115" s="138"/>
      <c r="K115" s="138"/>
      <c r="L115" s="138"/>
    </row>
    <row r="116" spans="1:12">
      <c r="A116" s="138"/>
      <c r="B116" s="138"/>
      <c r="C116" s="138"/>
      <c r="D116" s="138"/>
      <c r="E116" s="138"/>
      <c r="F116" s="138"/>
      <c r="G116" s="138"/>
      <c r="H116" s="138"/>
      <c r="I116" s="138"/>
      <c r="J116" s="138"/>
      <c r="K116" s="138"/>
      <c r="L116" s="138"/>
    </row>
    <row r="117" spans="1:12">
      <c r="A117" s="138"/>
      <c r="B117" s="138"/>
      <c r="C117" s="138"/>
      <c r="D117" s="138"/>
      <c r="E117" s="138"/>
      <c r="F117" s="138"/>
      <c r="G117" s="138"/>
      <c r="H117" s="138"/>
      <c r="I117" s="138"/>
      <c r="J117" s="138"/>
      <c r="K117" s="138"/>
      <c r="L117" s="138"/>
    </row>
    <row r="118" spans="1:12">
      <c r="A118" s="138"/>
      <c r="B118" s="138"/>
      <c r="C118" s="138"/>
      <c r="D118" s="138"/>
      <c r="E118" s="138"/>
      <c r="F118" s="138"/>
      <c r="G118" s="138"/>
      <c r="H118" s="138"/>
      <c r="I118" s="138"/>
      <c r="J118" s="138"/>
      <c r="K118" s="138"/>
      <c r="L118" s="138"/>
    </row>
    <row r="119" spans="1:12">
      <c r="A119" s="138"/>
      <c r="B119" s="138"/>
      <c r="C119" s="138"/>
      <c r="D119" s="138"/>
      <c r="E119" s="138"/>
      <c r="F119" s="138"/>
      <c r="G119" s="138"/>
      <c r="H119" s="138"/>
      <c r="I119" s="138"/>
      <c r="J119" s="138"/>
      <c r="K119" s="138"/>
      <c r="L119" s="138"/>
    </row>
    <row r="120" spans="1:12">
      <c r="A120" s="138"/>
      <c r="B120" s="138"/>
      <c r="C120" s="138"/>
      <c r="D120" s="138"/>
      <c r="E120" s="138"/>
      <c r="F120" s="138"/>
      <c r="G120" s="138"/>
      <c r="H120" s="138"/>
      <c r="I120" s="138"/>
      <c r="J120" s="138"/>
      <c r="K120" s="138"/>
      <c r="L120" s="138"/>
    </row>
    <row r="121" spans="1:12">
      <c r="A121" s="138"/>
      <c r="B121" s="138"/>
      <c r="C121" s="138"/>
      <c r="D121" s="138"/>
      <c r="E121" s="138"/>
      <c r="F121" s="138"/>
      <c r="G121" s="138"/>
      <c r="H121" s="138"/>
      <c r="I121" s="138"/>
      <c r="J121" s="138"/>
      <c r="K121" s="138"/>
      <c r="L121" s="138"/>
    </row>
    <row r="122" spans="1:12">
      <c r="A122" s="138"/>
      <c r="B122" s="138"/>
      <c r="C122" s="138"/>
      <c r="D122" s="138"/>
      <c r="E122" s="138"/>
      <c r="F122" s="138"/>
      <c r="G122" s="138"/>
      <c r="H122" s="138"/>
      <c r="I122" s="138"/>
      <c r="J122" s="138"/>
      <c r="K122" s="138"/>
      <c r="L122" s="138"/>
    </row>
    <row r="123" spans="1:12">
      <c r="A123" s="138"/>
      <c r="B123" s="138"/>
      <c r="C123" s="138"/>
      <c r="D123" s="138"/>
      <c r="E123" s="138"/>
      <c r="F123" s="138"/>
      <c r="G123" s="138"/>
      <c r="H123" s="138"/>
      <c r="I123" s="138"/>
      <c r="J123" s="138"/>
      <c r="K123" s="138"/>
      <c r="L123" s="138"/>
    </row>
    <row r="124" spans="1:12">
      <c r="A124" s="138"/>
      <c r="B124" s="138"/>
      <c r="C124" s="138"/>
      <c r="D124" s="138"/>
      <c r="E124" s="138"/>
      <c r="F124" s="138"/>
      <c r="G124" s="138"/>
      <c r="H124" s="138"/>
      <c r="I124" s="138"/>
      <c r="J124" s="138"/>
      <c r="K124" s="138"/>
      <c r="L124" s="138"/>
    </row>
    <row r="125" spans="1:12">
      <c r="A125" s="138"/>
      <c r="B125" s="138"/>
      <c r="C125" s="138"/>
      <c r="D125" s="138"/>
      <c r="E125" s="138"/>
      <c r="F125" s="138"/>
      <c r="G125" s="138"/>
      <c r="H125" s="138"/>
      <c r="I125" s="138"/>
      <c r="J125" s="138"/>
      <c r="K125" s="138"/>
      <c r="L125" s="138"/>
    </row>
    <row r="126" spans="1:12">
      <c r="A126" s="138"/>
      <c r="B126" s="138"/>
      <c r="C126" s="138"/>
      <c r="D126" s="138"/>
      <c r="E126" s="138"/>
      <c r="F126" s="138"/>
      <c r="G126" s="138"/>
      <c r="H126" s="138"/>
      <c r="I126" s="138"/>
      <c r="J126" s="138"/>
      <c r="K126" s="138"/>
      <c r="L126" s="138"/>
    </row>
    <row r="127" spans="1:12">
      <c r="A127" s="138"/>
      <c r="B127" s="138"/>
      <c r="C127" s="138"/>
      <c r="D127" s="138"/>
      <c r="E127" s="138"/>
      <c r="F127" s="138"/>
      <c r="G127" s="138"/>
      <c r="H127" s="138"/>
      <c r="I127" s="138"/>
      <c r="J127" s="138"/>
      <c r="K127" s="138"/>
      <c r="L127" s="138"/>
    </row>
    <row r="128" spans="1:12">
      <c r="A128" s="138"/>
      <c r="B128" s="138"/>
      <c r="C128" s="138"/>
      <c r="D128" s="138"/>
      <c r="E128" s="138"/>
      <c r="F128" s="138"/>
      <c r="G128" s="138"/>
      <c r="H128" s="138"/>
      <c r="I128" s="138"/>
      <c r="J128" s="138"/>
      <c r="K128" s="138"/>
      <c r="L128" s="138"/>
    </row>
    <row r="129" spans="1:12">
      <c r="A129" s="138"/>
      <c r="B129" s="138"/>
      <c r="C129" s="138"/>
      <c r="D129" s="138"/>
      <c r="E129" s="138"/>
      <c r="F129" s="138"/>
      <c r="G129" s="138"/>
      <c r="H129" s="138"/>
      <c r="I129" s="138"/>
      <c r="J129" s="138"/>
      <c r="K129" s="138"/>
      <c r="L129" s="138"/>
    </row>
    <row r="130" spans="1:12">
      <c r="A130" s="138"/>
      <c r="B130" s="138"/>
      <c r="C130" s="138"/>
      <c r="D130" s="138"/>
      <c r="E130" s="138"/>
      <c r="F130" s="138"/>
      <c r="G130" s="138"/>
      <c r="H130" s="138"/>
      <c r="I130" s="138"/>
      <c r="J130" s="138"/>
      <c r="K130" s="138"/>
      <c r="L130" s="138"/>
    </row>
    <row r="131" spans="1:12">
      <c r="A131" s="138"/>
      <c r="B131" s="138"/>
      <c r="C131" s="138"/>
      <c r="D131" s="138"/>
      <c r="E131" s="138"/>
      <c r="F131" s="138"/>
      <c r="G131" s="138"/>
      <c r="H131" s="138"/>
      <c r="I131" s="138"/>
      <c r="J131" s="138"/>
      <c r="K131" s="138"/>
      <c r="L131" s="138"/>
    </row>
    <row r="132" spans="1:12">
      <c r="A132" s="138"/>
      <c r="B132" s="138"/>
      <c r="C132" s="138"/>
      <c r="D132" s="138"/>
      <c r="E132" s="138"/>
      <c r="F132" s="138"/>
      <c r="G132" s="138"/>
      <c r="H132" s="138"/>
      <c r="I132" s="138"/>
      <c r="J132" s="138"/>
      <c r="K132" s="138"/>
      <c r="L132" s="138"/>
    </row>
    <row r="133" spans="1:12">
      <c r="A133" s="138"/>
      <c r="B133" s="138"/>
      <c r="C133" s="138"/>
      <c r="D133" s="138"/>
      <c r="E133" s="138"/>
      <c r="F133" s="138"/>
      <c r="G133" s="138"/>
      <c r="H133" s="138"/>
      <c r="I133" s="138"/>
      <c r="J133" s="138"/>
      <c r="K133" s="138"/>
      <c r="L133" s="138"/>
    </row>
    <row r="134" spans="1:12">
      <c r="A134" s="138"/>
      <c r="B134" s="138"/>
      <c r="C134" s="138"/>
      <c r="D134" s="138"/>
      <c r="E134" s="138"/>
      <c r="F134" s="138"/>
      <c r="G134" s="138"/>
      <c r="H134" s="138"/>
      <c r="I134" s="138"/>
      <c r="J134" s="138"/>
      <c r="K134" s="138"/>
      <c r="L134" s="138"/>
    </row>
    <row r="135" spans="1:12">
      <c r="A135" s="138"/>
      <c r="B135" s="138"/>
      <c r="C135" s="138"/>
      <c r="D135" s="138"/>
      <c r="E135" s="138"/>
      <c r="F135" s="138"/>
      <c r="G135" s="138"/>
      <c r="H135" s="138"/>
      <c r="I135" s="138"/>
      <c r="J135" s="138"/>
      <c r="K135" s="138"/>
      <c r="L135" s="138"/>
    </row>
    <row r="136" spans="1:12">
      <c r="A136" s="138"/>
      <c r="B136" s="138"/>
      <c r="C136" s="138"/>
      <c r="D136" s="138"/>
      <c r="E136" s="138"/>
      <c r="F136" s="138"/>
      <c r="G136" s="138"/>
      <c r="H136" s="138"/>
      <c r="I136" s="138"/>
      <c r="J136" s="138"/>
      <c r="K136" s="138"/>
      <c r="L136" s="138"/>
    </row>
    <row r="137" spans="1:12">
      <c r="A137" s="138"/>
      <c r="B137" s="138"/>
      <c r="C137" s="138"/>
      <c r="D137" s="138"/>
      <c r="E137" s="138"/>
      <c r="F137" s="138"/>
      <c r="G137" s="138"/>
      <c r="H137" s="138"/>
      <c r="I137" s="138"/>
      <c r="J137" s="138"/>
      <c r="K137" s="138"/>
      <c r="L137" s="138"/>
    </row>
    <row r="138" spans="1:12">
      <c r="A138" s="138"/>
      <c r="B138" s="138"/>
      <c r="C138" s="138"/>
      <c r="D138" s="138"/>
      <c r="E138" s="138"/>
      <c r="F138" s="138"/>
      <c r="G138" s="138"/>
      <c r="H138" s="138"/>
      <c r="I138" s="138"/>
      <c r="J138" s="138"/>
      <c r="K138" s="138"/>
      <c r="L138" s="138"/>
    </row>
    <row r="139" spans="1:12">
      <c r="A139" s="138"/>
      <c r="B139" s="138"/>
      <c r="C139" s="138"/>
      <c r="D139" s="138"/>
      <c r="E139" s="138"/>
      <c r="F139" s="138"/>
      <c r="G139" s="138"/>
      <c r="H139" s="138"/>
      <c r="I139" s="138"/>
      <c r="J139" s="138"/>
      <c r="K139" s="138"/>
      <c r="L139" s="138"/>
    </row>
    <row r="140" spans="1:12">
      <c r="A140" s="138"/>
      <c r="B140" s="138"/>
      <c r="C140" s="138"/>
      <c r="D140" s="138"/>
      <c r="E140" s="138"/>
      <c r="F140" s="138"/>
      <c r="G140" s="138"/>
      <c r="H140" s="138"/>
      <c r="I140" s="138"/>
      <c r="J140" s="138"/>
      <c r="K140" s="138"/>
      <c r="L140" s="138"/>
    </row>
    <row r="141" spans="1:12">
      <c r="A141" s="138"/>
      <c r="B141" s="138"/>
      <c r="C141" s="138"/>
      <c r="D141" s="138"/>
      <c r="E141" s="138"/>
      <c r="F141" s="138"/>
      <c r="G141" s="138"/>
      <c r="H141" s="138"/>
      <c r="I141" s="138"/>
      <c r="J141" s="138"/>
      <c r="K141" s="138"/>
      <c r="L141" s="138"/>
    </row>
    <row r="142" spans="1:12">
      <c r="A142" s="138"/>
      <c r="B142" s="138"/>
      <c r="C142" s="138"/>
      <c r="D142" s="138"/>
      <c r="E142" s="138"/>
      <c r="F142" s="138"/>
      <c r="G142" s="138"/>
      <c r="H142" s="138"/>
      <c r="I142" s="138"/>
      <c r="J142" s="138"/>
      <c r="K142" s="138"/>
      <c r="L142" s="138"/>
    </row>
    <row r="143" spans="1:12">
      <c r="A143" s="138"/>
      <c r="B143" s="138"/>
      <c r="C143" s="138"/>
      <c r="D143" s="138"/>
      <c r="E143" s="138"/>
      <c r="F143" s="138"/>
      <c r="G143" s="138"/>
      <c r="H143" s="138"/>
      <c r="I143" s="138"/>
      <c r="J143" s="138"/>
      <c r="K143" s="138"/>
      <c r="L143" s="138"/>
    </row>
    <row r="144" spans="1:12">
      <c r="A144" s="138"/>
      <c r="B144" s="138"/>
      <c r="C144" s="138"/>
      <c r="D144" s="138"/>
      <c r="E144" s="138"/>
      <c r="F144" s="138"/>
      <c r="G144" s="138"/>
      <c r="H144" s="138"/>
      <c r="I144" s="138"/>
      <c r="J144" s="138"/>
      <c r="K144" s="138"/>
      <c r="L144" s="138"/>
    </row>
    <row r="145" spans="1:12">
      <c r="A145" s="138"/>
      <c r="B145" s="138"/>
      <c r="C145" s="138"/>
      <c r="D145" s="138"/>
      <c r="E145" s="138"/>
      <c r="F145" s="138"/>
      <c r="G145" s="138"/>
      <c r="H145" s="138"/>
      <c r="I145" s="138"/>
      <c r="J145" s="138"/>
      <c r="K145" s="138"/>
      <c r="L145" s="138"/>
    </row>
    <row r="146" spans="1:12">
      <c r="A146" s="138"/>
      <c r="B146" s="138"/>
      <c r="C146" s="138"/>
      <c r="D146" s="138"/>
      <c r="E146" s="138"/>
      <c r="F146" s="138"/>
      <c r="G146" s="138"/>
      <c r="H146" s="138"/>
      <c r="I146" s="138"/>
      <c r="J146" s="138"/>
      <c r="K146" s="138"/>
      <c r="L146" s="138"/>
    </row>
    <row r="147" spans="1:12">
      <c r="A147" s="138"/>
      <c r="B147" s="138"/>
      <c r="C147" s="138"/>
      <c r="D147" s="138"/>
      <c r="E147" s="138"/>
      <c r="F147" s="138"/>
      <c r="G147" s="138"/>
      <c r="H147" s="138"/>
      <c r="I147" s="138"/>
      <c r="J147" s="138"/>
      <c r="K147" s="138"/>
      <c r="L147" s="138"/>
    </row>
    <row r="148" spans="1:12">
      <c r="A148" s="138"/>
      <c r="B148" s="138"/>
      <c r="C148" s="138"/>
      <c r="D148" s="138"/>
      <c r="E148" s="138"/>
      <c r="F148" s="138"/>
      <c r="G148" s="138"/>
      <c r="H148" s="138"/>
      <c r="I148" s="138"/>
      <c r="J148" s="138"/>
      <c r="K148" s="138"/>
      <c r="L148" s="138"/>
    </row>
    <row r="149" spans="1:12">
      <c r="A149" s="138"/>
      <c r="B149" s="138"/>
      <c r="C149" s="138"/>
      <c r="D149" s="138"/>
      <c r="E149" s="138"/>
      <c r="F149" s="138"/>
      <c r="G149" s="138"/>
      <c r="H149" s="138"/>
      <c r="I149" s="138"/>
      <c r="J149" s="138"/>
      <c r="K149" s="138"/>
      <c r="L149" s="13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0"/>
  <sheetViews>
    <sheetView topLeftCell="C14" zoomScale="50" zoomScaleNormal="5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59"/>
      <c r="C12" s="159"/>
      <c r="D12" s="159"/>
      <c r="E12" s="96"/>
      <c r="F12" s="278"/>
      <c r="G12" s="278"/>
      <c r="H12" s="278"/>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663</v>
      </c>
      <c r="D13" s="161" t="s">
        <v>664</v>
      </c>
      <c r="E13" s="162"/>
      <c r="F13" s="163" t="s">
        <v>666</v>
      </c>
      <c r="G13" s="88" t="s">
        <v>667</v>
      </c>
      <c r="H13" s="93" t="s">
        <v>261</v>
      </c>
      <c r="I13" s="93" t="s">
        <v>319</v>
      </c>
      <c r="J13" s="159"/>
      <c r="K13" s="135">
        <v>3</v>
      </c>
      <c r="L13" s="90">
        <v>2</v>
      </c>
      <c r="M13" s="90">
        <v>2</v>
      </c>
      <c r="N13" s="136">
        <f t="shared" ref="N13" si="0">SUM(K13:M13)/3</f>
        <v>2.3333333333333335</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57">
      <c r="B14" s="92"/>
      <c r="C14" s="164" t="s">
        <v>663</v>
      </c>
      <c r="D14" s="161" t="s">
        <v>664</v>
      </c>
      <c r="E14" s="162"/>
      <c r="F14" s="163" t="s">
        <v>668</v>
      </c>
      <c r="G14" s="88" t="s">
        <v>669</v>
      </c>
      <c r="H14" s="93" t="s">
        <v>261</v>
      </c>
      <c r="I14" s="93" t="s">
        <v>319</v>
      </c>
      <c r="J14" s="159"/>
      <c r="K14" s="90">
        <v>3</v>
      </c>
      <c r="L14" s="90">
        <v>2</v>
      </c>
      <c r="M14" s="136">
        <v>2</v>
      </c>
      <c r="N14" s="136">
        <f t="shared" ref="N14:N30" si="1">SUM(K14:M14)/3</f>
        <v>2.3333333333333335</v>
      </c>
      <c r="O14" s="90" t="str">
        <f t="shared" ref="O14:O3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663</v>
      </c>
      <c r="D15" s="161" t="s">
        <v>664</v>
      </c>
      <c r="E15" s="162" t="s">
        <v>665</v>
      </c>
      <c r="F15" s="163" t="s">
        <v>670</v>
      </c>
      <c r="G15" s="88" t="s">
        <v>671</v>
      </c>
      <c r="H15" s="93" t="s">
        <v>261</v>
      </c>
      <c r="I15" s="93" t="s">
        <v>319</v>
      </c>
      <c r="J15" s="159"/>
      <c r="K15" s="90">
        <v>3</v>
      </c>
      <c r="L15" s="90">
        <v>2</v>
      </c>
      <c r="M15" s="136">
        <v>2</v>
      </c>
      <c r="N15" s="136">
        <f t="shared" si="1"/>
        <v>2.3333333333333335</v>
      </c>
      <c r="O15" s="90"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663</v>
      </c>
      <c r="D16" s="161" t="s">
        <v>664</v>
      </c>
      <c r="E16" s="162"/>
      <c r="F16" s="163" t="s">
        <v>672</v>
      </c>
      <c r="G16" s="88" t="s">
        <v>673</v>
      </c>
      <c r="H16" s="93" t="s">
        <v>320</v>
      </c>
      <c r="I16" s="93" t="s">
        <v>319</v>
      </c>
      <c r="J16" s="93"/>
      <c r="K16" s="90">
        <v>2</v>
      </c>
      <c r="L16" s="90">
        <v>2</v>
      </c>
      <c r="M16" s="136">
        <v>2</v>
      </c>
      <c r="N16" s="136">
        <f t="shared" si="1"/>
        <v>2</v>
      </c>
      <c r="O16" s="90" t="str">
        <f t="shared" si="2"/>
        <v>MEDIA</v>
      </c>
      <c r="P16" s="94" t="s">
        <v>284</v>
      </c>
    </row>
    <row r="17" spans="1:758" ht="43.5" customHeight="1">
      <c r="A17" s="77"/>
      <c r="B17" s="92"/>
      <c r="C17" s="164" t="s">
        <v>663</v>
      </c>
      <c r="D17" s="161" t="s">
        <v>664</v>
      </c>
      <c r="E17" s="162" t="s">
        <v>655</v>
      </c>
      <c r="F17" s="163" t="s">
        <v>674</v>
      </c>
      <c r="G17" s="88" t="s">
        <v>675</v>
      </c>
      <c r="H17" s="93" t="s">
        <v>261</v>
      </c>
      <c r="I17" s="93" t="s">
        <v>318</v>
      </c>
      <c r="J17" s="159"/>
      <c r="K17" s="90">
        <v>2</v>
      </c>
      <c r="L17" s="90">
        <v>2</v>
      </c>
      <c r="M17" s="136">
        <v>2</v>
      </c>
      <c r="N17" s="136">
        <f t="shared" si="1"/>
        <v>2</v>
      </c>
      <c r="O17" s="90" t="str">
        <f t="shared" si="2"/>
        <v>MEDIA</v>
      </c>
      <c r="P17" s="94"/>
    </row>
    <row r="18" spans="1:758" ht="61.5" customHeight="1">
      <c r="A18" s="77"/>
      <c r="B18" s="92"/>
      <c r="C18" s="164" t="s">
        <v>663</v>
      </c>
      <c r="D18" s="161" t="s">
        <v>664</v>
      </c>
      <c r="E18" s="162" t="s">
        <v>655</v>
      </c>
      <c r="F18" s="165" t="s">
        <v>676</v>
      </c>
      <c r="G18" s="88" t="s">
        <v>677</v>
      </c>
      <c r="H18" s="93" t="s">
        <v>261</v>
      </c>
      <c r="I18" s="93" t="s">
        <v>319</v>
      </c>
      <c r="J18" s="159"/>
      <c r="K18" s="90">
        <v>2</v>
      </c>
      <c r="L18" s="90">
        <v>2</v>
      </c>
      <c r="M18" s="136">
        <v>2</v>
      </c>
      <c r="N18" s="136">
        <f t="shared" si="1"/>
        <v>2</v>
      </c>
      <c r="O18" s="90" t="str">
        <f t="shared" si="2"/>
        <v>MEDIA</v>
      </c>
      <c r="P18" s="94" t="s">
        <v>280</v>
      </c>
    </row>
    <row r="19" spans="1:758" ht="20.25" customHeight="1">
      <c r="A19" s="77"/>
      <c r="B19" s="92" t="s">
        <v>299</v>
      </c>
      <c r="C19" s="164" t="s">
        <v>663</v>
      </c>
      <c r="D19" s="161" t="s">
        <v>664</v>
      </c>
      <c r="E19" s="162"/>
      <c r="F19" s="163" t="s">
        <v>678</v>
      </c>
      <c r="G19" s="88" t="s">
        <v>679</v>
      </c>
      <c r="H19" s="93" t="s">
        <v>261</v>
      </c>
      <c r="I19" s="93" t="s">
        <v>319</v>
      </c>
      <c r="J19" s="93"/>
      <c r="K19" s="90">
        <v>2</v>
      </c>
      <c r="L19" s="90">
        <v>3</v>
      </c>
      <c r="M19" s="136">
        <v>1</v>
      </c>
      <c r="N19" s="136">
        <f t="shared" si="1"/>
        <v>2</v>
      </c>
      <c r="O19" s="90" t="str">
        <f t="shared" si="2"/>
        <v>MEDIA</v>
      </c>
      <c r="P19" s="94" t="s">
        <v>280</v>
      </c>
    </row>
    <row r="20" spans="1:758" s="3" customFormat="1" ht="64.5" customHeight="1">
      <c r="A20" s="77"/>
      <c r="B20" s="92" t="s">
        <v>300</v>
      </c>
      <c r="C20" s="164" t="s">
        <v>663</v>
      </c>
      <c r="D20" s="161" t="s">
        <v>664</v>
      </c>
      <c r="E20" s="162"/>
      <c r="F20" s="163" t="s">
        <v>680</v>
      </c>
      <c r="G20" s="88" t="s">
        <v>681</v>
      </c>
      <c r="H20" s="93" t="s">
        <v>261</v>
      </c>
      <c r="I20" s="93" t="s">
        <v>319</v>
      </c>
      <c r="J20" s="93"/>
      <c r="K20" s="90">
        <v>2</v>
      </c>
      <c r="L20" s="90">
        <v>3</v>
      </c>
      <c r="M20" s="136">
        <v>1</v>
      </c>
      <c r="N20" s="136">
        <f t="shared" si="1"/>
        <v>2</v>
      </c>
      <c r="O20" s="90" t="str">
        <f t="shared" si="2"/>
        <v>MEDIA</v>
      </c>
      <c r="P20" s="94" t="s">
        <v>280</v>
      </c>
      <c r="ACD20" s="2"/>
    </row>
    <row r="21" spans="1:758" s="3" customFormat="1" ht="65.45" customHeight="1">
      <c r="A21" s="77"/>
      <c r="B21" s="92" t="s">
        <v>301</v>
      </c>
      <c r="C21" s="164" t="s">
        <v>663</v>
      </c>
      <c r="D21" s="161" t="s">
        <v>664</v>
      </c>
      <c r="E21" s="162"/>
      <c r="F21" s="163" t="s">
        <v>682</v>
      </c>
      <c r="G21" s="88" t="s">
        <v>683</v>
      </c>
      <c r="H21" s="93" t="s">
        <v>320</v>
      </c>
      <c r="I21" s="93"/>
      <c r="J21" s="93"/>
      <c r="K21" s="90">
        <v>3</v>
      </c>
      <c r="L21" s="90">
        <v>2</v>
      </c>
      <c r="M21" s="136">
        <v>3</v>
      </c>
      <c r="N21" s="136">
        <f t="shared" si="1"/>
        <v>2.6666666666666665</v>
      </c>
      <c r="O21" s="90" t="str">
        <f t="shared" si="2"/>
        <v>ALTA</v>
      </c>
      <c r="P21" s="94" t="s">
        <v>288</v>
      </c>
      <c r="ACD21" s="2"/>
    </row>
    <row r="22" spans="1:758" ht="65.45" customHeight="1">
      <c r="A22" s="77"/>
      <c r="B22" s="92" t="s">
        <v>302</v>
      </c>
      <c r="C22" s="164" t="s">
        <v>663</v>
      </c>
      <c r="D22" s="161" t="s">
        <v>664</v>
      </c>
      <c r="E22" s="162" t="s">
        <v>684</v>
      </c>
      <c r="F22" s="163" t="s">
        <v>685</v>
      </c>
      <c r="G22" s="88" t="s">
        <v>686</v>
      </c>
      <c r="H22" s="93" t="s">
        <v>261</v>
      </c>
      <c r="I22" s="93" t="s">
        <v>319</v>
      </c>
      <c r="J22" s="93"/>
      <c r="K22" s="90">
        <v>2</v>
      </c>
      <c r="L22" s="90">
        <v>3</v>
      </c>
      <c r="M22" s="136">
        <v>2</v>
      </c>
      <c r="N22" s="136">
        <f t="shared" si="1"/>
        <v>2.3333333333333335</v>
      </c>
      <c r="O22" s="90" t="str">
        <f t="shared" si="2"/>
        <v>MEDIA</v>
      </c>
      <c r="P22" s="94" t="s">
        <v>280</v>
      </c>
    </row>
    <row r="23" spans="1:758" ht="65.45" customHeight="1">
      <c r="A23" s="77"/>
      <c r="B23" s="92" t="s">
        <v>303</v>
      </c>
      <c r="C23" s="164" t="s">
        <v>663</v>
      </c>
      <c r="D23" s="161" t="s">
        <v>664</v>
      </c>
      <c r="E23" s="162"/>
      <c r="F23" s="163" t="s">
        <v>687</v>
      </c>
      <c r="G23" s="88" t="s">
        <v>688</v>
      </c>
      <c r="H23" s="93" t="s">
        <v>320</v>
      </c>
      <c r="I23" s="93" t="s">
        <v>318</v>
      </c>
      <c r="J23" s="93"/>
      <c r="K23" s="90">
        <v>2</v>
      </c>
      <c r="L23" s="90">
        <v>2</v>
      </c>
      <c r="M23" s="136">
        <v>2</v>
      </c>
      <c r="N23" s="136">
        <f t="shared" si="1"/>
        <v>2</v>
      </c>
      <c r="O23" s="90" t="str">
        <f t="shared" si="2"/>
        <v>MEDIA</v>
      </c>
      <c r="P23" s="94" t="s">
        <v>280</v>
      </c>
    </row>
    <row r="24" spans="1:758" s="79" customFormat="1" ht="39" customHeight="1">
      <c r="A24" s="98"/>
      <c r="B24" s="92" t="s">
        <v>304</v>
      </c>
      <c r="C24" s="164" t="s">
        <v>663</v>
      </c>
      <c r="D24" s="161" t="s">
        <v>664</v>
      </c>
      <c r="E24" s="162"/>
      <c r="F24" s="163" t="s">
        <v>689</v>
      </c>
      <c r="G24" s="88" t="s">
        <v>690</v>
      </c>
      <c r="H24" s="93" t="s">
        <v>261</v>
      </c>
      <c r="I24" s="93" t="s">
        <v>319</v>
      </c>
      <c r="J24" s="93"/>
      <c r="K24" s="90">
        <v>2</v>
      </c>
      <c r="L24" s="90">
        <v>2</v>
      </c>
      <c r="M24" s="136">
        <v>2</v>
      </c>
      <c r="N24" s="136">
        <f t="shared" si="1"/>
        <v>2</v>
      </c>
      <c r="O24" s="90" t="str">
        <f t="shared" si="2"/>
        <v>MEDIA</v>
      </c>
      <c r="P24" s="94" t="s">
        <v>280</v>
      </c>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customHeight="1">
      <c r="A25" s="98"/>
      <c r="B25" s="92" t="s">
        <v>305</v>
      </c>
      <c r="C25" s="164" t="s">
        <v>663</v>
      </c>
      <c r="D25" s="161" t="s">
        <v>664</v>
      </c>
      <c r="E25" s="162"/>
      <c r="F25" s="163" t="s">
        <v>691</v>
      </c>
      <c r="G25" s="88" t="s">
        <v>686</v>
      </c>
      <c r="H25" s="93" t="s">
        <v>261</v>
      </c>
      <c r="I25" s="93" t="s">
        <v>318</v>
      </c>
      <c r="J25" s="93"/>
      <c r="K25" s="90">
        <v>2</v>
      </c>
      <c r="L25" s="90">
        <v>2</v>
      </c>
      <c r="M25" s="136">
        <v>2</v>
      </c>
      <c r="N25" s="136">
        <f t="shared" si="1"/>
        <v>2</v>
      </c>
      <c r="O25" s="90" t="str">
        <f t="shared" si="2"/>
        <v>MEDIA</v>
      </c>
      <c r="P25" s="94" t="s">
        <v>280</v>
      </c>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customHeight="1">
      <c r="A26" s="77"/>
      <c r="B26" s="92" t="s">
        <v>306</v>
      </c>
      <c r="C26" s="93" t="s">
        <v>663</v>
      </c>
      <c r="D26" s="87" t="s">
        <v>664</v>
      </c>
      <c r="E26" s="162"/>
      <c r="F26" s="100" t="s">
        <v>692</v>
      </c>
      <c r="G26" s="88" t="s">
        <v>686</v>
      </c>
      <c r="H26" s="93" t="s">
        <v>261</v>
      </c>
      <c r="I26" s="93" t="s">
        <v>318</v>
      </c>
      <c r="J26" s="93"/>
      <c r="K26" s="90">
        <v>2</v>
      </c>
      <c r="L26" s="90">
        <v>2</v>
      </c>
      <c r="M26" s="136">
        <v>2</v>
      </c>
      <c r="N26" s="136">
        <f t="shared" si="1"/>
        <v>2</v>
      </c>
      <c r="O26" s="90" t="str">
        <f t="shared" si="2"/>
        <v>MEDIA</v>
      </c>
      <c r="P26" s="94" t="s">
        <v>280</v>
      </c>
    </row>
    <row r="27" spans="1:758" s="3" customFormat="1" ht="65.45" hidden="1" customHeight="1">
      <c r="A27" s="77"/>
      <c r="B27" s="92" t="s">
        <v>308</v>
      </c>
      <c r="C27" s="87" t="s">
        <v>322</v>
      </c>
      <c r="D27" s="87" t="s">
        <v>312</v>
      </c>
      <c r="E27" s="87"/>
      <c r="F27" s="87" t="s">
        <v>325</v>
      </c>
      <c r="G27" s="100" t="s">
        <v>326</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c r="A28" s="77"/>
      <c r="B28" s="92" t="s">
        <v>309</v>
      </c>
      <c r="C28" s="87" t="s">
        <v>322</v>
      </c>
      <c r="D28" s="87" t="s">
        <v>312</v>
      </c>
      <c r="E28" s="87"/>
      <c r="F28" s="87" t="s">
        <v>327</v>
      </c>
      <c r="G28" s="100" t="s">
        <v>328</v>
      </c>
      <c r="H28" s="93" t="s">
        <v>261</v>
      </c>
      <c r="I28" s="93" t="s">
        <v>318</v>
      </c>
      <c r="J28" s="93"/>
      <c r="K28" s="135" t="s">
        <v>269</v>
      </c>
      <c r="L28" s="90" t="s">
        <v>270</v>
      </c>
      <c r="M28" s="90">
        <v>3</v>
      </c>
      <c r="N28" s="136">
        <f t="shared" si="1"/>
        <v>1</v>
      </c>
      <c r="O28" s="91" t="str">
        <f t="shared" si="2"/>
        <v>BAJA</v>
      </c>
      <c r="P28" s="94" t="s">
        <v>280</v>
      </c>
      <c r="ACD28" s="2"/>
    </row>
    <row r="29" spans="1:758" s="3" customFormat="1" ht="72" hidden="1" customHeight="1">
      <c r="A29" s="77"/>
      <c r="B29" s="92" t="s">
        <v>310</v>
      </c>
      <c r="C29" s="87" t="s">
        <v>322</v>
      </c>
      <c r="D29" s="87" t="s">
        <v>312</v>
      </c>
      <c r="E29" s="87"/>
      <c r="F29" s="87" t="s">
        <v>329</v>
      </c>
      <c r="G29" s="100" t="s">
        <v>330</v>
      </c>
      <c r="H29" s="93" t="s">
        <v>261</v>
      </c>
      <c r="I29" s="93" t="s">
        <v>318</v>
      </c>
      <c r="J29" s="93"/>
      <c r="K29" s="135" t="s">
        <v>269</v>
      </c>
      <c r="L29" s="90" t="s">
        <v>270</v>
      </c>
      <c r="M29" s="90">
        <v>3</v>
      </c>
      <c r="N29" s="136">
        <f t="shared" si="1"/>
        <v>1</v>
      </c>
      <c r="O29" s="91" t="str">
        <f t="shared" si="2"/>
        <v>BAJA</v>
      </c>
      <c r="P29" s="94" t="s">
        <v>280</v>
      </c>
      <c r="ACD29" s="2"/>
    </row>
    <row r="30" spans="1:758" s="3" customFormat="1" ht="65.45" hidden="1" customHeight="1">
      <c r="A30" s="77"/>
      <c r="B30" s="92" t="s">
        <v>311</v>
      </c>
      <c r="C30" s="87" t="s">
        <v>322</v>
      </c>
      <c r="D30" s="87" t="s">
        <v>312</v>
      </c>
      <c r="E30" s="87"/>
      <c r="F30" s="87" t="s">
        <v>331</v>
      </c>
      <c r="G30" s="100" t="s">
        <v>321</v>
      </c>
      <c r="H30" s="93" t="s">
        <v>261</v>
      </c>
      <c r="I30" s="93" t="s">
        <v>318</v>
      </c>
      <c r="J30" s="93"/>
      <c r="K30" s="135" t="s">
        <v>269</v>
      </c>
      <c r="L30" s="90" t="s">
        <v>270</v>
      </c>
      <c r="M30" s="90">
        <v>3</v>
      </c>
      <c r="N30" s="136">
        <f t="shared" si="1"/>
        <v>1</v>
      </c>
      <c r="O30" s="91" t="str">
        <f t="shared" si="2"/>
        <v>BAJA</v>
      </c>
      <c r="P30" s="91" t="s">
        <v>280</v>
      </c>
      <c r="ACD30" s="2"/>
    </row>
  </sheetData>
  <sheetProtection formatCells="0" formatColumns="0" formatRows="0" insertColumns="0" insertRows="0" insertHyperlinks="0" deleteColumns="0" deleteRows="0" sort="0" autoFilter="0" pivotTables="0"/>
  <autoFilter ref="B10:P3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516" priority="96" operator="equal">
      <formula>"B"</formula>
    </cfRule>
    <cfRule type="cellIs" dxfId="1515" priority="97" operator="equal">
      <formula>"M"</formula>
    </cfRule>
    <cfRule type="cellIs" dxfId="1514" priority="98" operator="equal">
      <formula>"A"</formula>
    </cfRule>
  </conditionalFormatting>
  <conditionalFormatting sqref="O27:O30">
    <cfRule type="cellIs" dxfId="1513" priority="90" stopIfTrue="1" operator="equal">
      <formula>"ALTA"</formula>
    </cfRule>
    <cfRule type="cellIs" dxfId="1512" priority="94" stopIfTrue="1" operator="equal">
      <formula>1</formula>
    </cfRule>
    <cfRule type="cellIs" dxfId="1511" priority="95" stopIfTrue="1" operator="equal">
      <formula>"MEDIA"</formula>
    </cfRule>
  </conditionalFormatting>
  <conditionalFormatting sqref="K27:K30">
    <cfRule type="cellIs" dxfId="1510" priority="83" operator="equal">
      <formula>1</formula>
    </cfRule>
    <cfRule type="cellIs" dxfId="1509" priority="84" operator="equal">
      <formula>2</formula>
    </cfRule>
    <cfRule type="containsText" dxfId="1508" priority="85" operator="containsText" text="3">
      <formula>NOT(ISERROR(SEARCH("3",K27)))</formula>
    </cfRule>
    <cfRule type="containsText" dxfId="1507" priority="86" operator="containsText" text="NC">
      <formula>NOT(ISERROR(SEARCH("NC",K27)))</formula>
    </cfRule>
  </conditionalFormatting>
  <conditionalFormatting sqref="L27:M30">
    <cfRule type="cellIs" dxfId="1506" priority="79" operator="equal">
      <formula>"NC"</formula>
    </cfRule>
    <cfRule type="cellIs" dxfId="1505" priority="80" operator="equal">
      <formula>1</formula>
    </cfRule>
    <cfRule type="cellIs" dxfId="1504" priority="81" operator="equal">
      <formula>2</formula>
    </cfRule>
    <cfRule type="cellIs" dxfId="1503" priority="82" operator="equal">
      <formula>3</formula>
    </cfRule>
  </conditionalFormatting>
  <conditionalFormatting sqref="N27:N30">
    <cfRule type="cellIs" dxfId="1502" priority="91" operator="greaterThan">
      <formula>2.5</formula>
    </cfRule>
    <cfRule type="cellIs" dxfId="1501" priority="92" operator="greaterThanOrEqual">
      <formula>1.7</formula>
    </cfRule>
    <cfRule type="cellIs" dxfId="1500" priority="93" operator="equal">
      <formula>1</formula>
    </cfRule>
  </conditionalFormatting>
  <conditionalFormatting sqref="O27:O30">
    <cfRule type="cellIs" dxfId="1499" priority="89" stopIfTrue="1" operator="equal">
      <formula>"BAJA"</formula>
    </cfRule>
  </conditionalFormatting>
  <conditionalFormatting sqref="N27:N30">
    <cfRule type="cellIs" dxfId="1498" priority="88" operator="lessThanOrEqual">
      <formula>1.6</formula>
    </cfRule>
  </conditionalFormatting>
  <conditionalFormatting sqref="N27:N30">
    <cfRule type="cellIs" dxfId="1497" priority="87" operator="equal">
      <formula>0</formula>
    </cfRule>
  </conditionalFormatting>
  <conditionalFormatting sqref="O13">
    <cfRule type="cellIs" dxfId="1496" priority="38" stopIfTrue="1" operator="equal">
      <formula>"ALTA"</formula>
    </cfRule>
    <cfRule type="cellIs" dxfId="1495" priority="42" stopIfTrue="1" operator="equal">
      <formula>1</formula>
    </cfRule>
    <cfRule type="cellIs" dxfId="1494" priority="43" stopIfTrue="1" operator="equal">
      <formula>"MEDIA"</formula>
    </cfRule>
  </conditionalFormatting>
  <conditionalFormatting sqref="N13">
    <cfRule type="cellIs" dxfId="1493" priority="39" operator="greaterThan">
      <formula>2.5</formula>
    </cfRule>
    <cfRule type="cellIs" dxfId="1492" priority="40" operator="greaterThanOrEqual">
      <formula>1.7</formula>
    </cfRule>
    <cfRule type="cellIs" dxfId="1491" priority="41" operator="equal">
      <formula>1</formula>
    </cfRule>
  </conditionalFormatting>
  <conditionalFormatting sqref="O13">
    <cfRule type="cellIs" dxfId="1490" priority="37" stopIfTrue="1" operator="equal">
      <formula>"BAJA"</formula>
    </cfRule>
  </conditionalFormatting>
  <conditionalFormatting sqref="N13">
    <cfRule type="cellIs" dxfId="1489" priority="36" operator="lessThanOrEqual">
      <formula>1.6</formula>
    </cfRule>
  </conditionalFormatting>
  <conditionalFormatting sqref="N13">
    <cfRule type="cellIs" dxfId="1488" priority="35" operator="equal">
      <formula>0</formula>
    </cfRule>
  </conditionalFormatting>
  <conditionalFormatting sqref="K13">
    <cfRule type="cellIs" dxfId="1487" priority="31" operator="equal">
      <formula>1</formula>
    </cfRule>
    <cfRule type="cellIs" dxfId="1486" priority="32" operator="equal">
      <formula>2</formula>
    </cfRule>
    <cfRule type="containsText" dxfId="1485" priority="33" operator="containsText" text="3">
      <formula>NOT(ISERROR(SEARCH("3",K13)))</formula>
    </cfRule>
    <cfRule type="containsText" dxfId="1484" priority="34" operator="containsText" text="NC">
      <formula>NOT(ISERROR(SEARCH("NC",K13)))</formula>
    </cfRule>
  </conditionalFormatting>
  <conditionalFormatting sqref="L13">
    <cfRule type="cellIs" dxfId="1483" priority="27" operator="equal">
      <formula>"NC"</formula>
    </cfRule>
    <cfRule type="cellIs" dxfId="1482" priority="28" operator="equal">
      <formula>1</formula>
    </cfRule>
    <cfRule type="cellIs" dxfId="1481" priority="29" operator="equal">
      <formula>2</formula>
    </cfRule>
    <cfRule type="cellIs" dxfId="1480" priority="30" operator="equal">
      <formula>3</formula>
    </cfRule>
  </conditionalFormatting>
  <conditionalFormatting sqref="M13">
    <cfRule type="cellIs" dxfId="1479" priority="23" operator="equal">
      <formula>"NC"</formula>
    </cfRule>
    <cfRule type="cellIs" dxfId="1478" priority="24" operator="equal">
      <formula>3</formula>
    </cfRule>
    <cfRule type="cellIs" dxfId="1477" priority="25" operator="equal">
      <formula>2</formula>
    </cfRule>
    <cfRule type="cellIs" dxfId="1476" priority="26" operator="equal">
      <formula>3</formula>
    </cfRule>
  </conditionalFormatting>
  <conditionalFormatting sqref="M14:M26">
    <cfRule type="cellIs" dxfId="1475" priority="18" operator="greaterThan">
      <formula>2.5</formula>
    </cfRule>
    <cfRule type="cellIs" dxfId="1474" priority="19" operator="greaterThanOrEqual">
      <formula>1.7</formula>
    </cfRule>
    <cfRule type="cellIs" dxfId="1473" priority="20" operator="equal">
      <formula>1</formula>
    </cfRule>
  </conditionalFormatting>
  <conditionalFormatting sqref="M14:M26">
    <cfRule type="cellIs" dxfId="1472" priority="15" operator="lessThanOrEqual">
      <formula>1.6</formula>
    </cfRule>
  </conditionalFormatting>
  <conditionalFormatting sqref="M14:M26">
    <cfRule type="cellIs" dxfId="1471" priority="14" operator="equal">
      <formula>0</formula>
    </cfRule>
  </conditionalFormatting>
  <conditionalFormatting sqref="K14:K26 O14:O26">
    <cfRule type="cellIs" dxfId="1470" priority="10" operator="equal">
      <formula>"NC"</formula>
    </cfRule>
    <cfRule type="cellIs" dxfId="1469" priority="11" operator="equal">
      <formula>1</formula>
    </cfRule>
    <cfRule type="cellIs" dxfId="1468" priority="12" operator="equal">
      <formula>2</formula>
    </cfRule>
    <cfRule type="cellIs" dxfId="1467" priority="13" operator="equal">
      <formula>3</formula>
    </cfRule>
  </conditionalFormatting>
  <conditionalFormatting sqref="L14:L26">
    <cfRule type="cellIs" dxfId="1466" priority="6" operator="equal">
      <formula>"NC"</formula>
    </cfRule>
    <cfRule type="cellIs" dxfId="1465" priority="7" operator="equal">
      <formula>3</formula>
    </cfRule>
    <cfRule type="cellIs" dxfId="1464" priority="8" operator="equal">
      <formula>2</formula>
    </cfRule>
    <cfRule type="cellIs" dxfId="1463" priority="9" operator="equal">
      <formula>3</formula>
    </cfRule>
  </conditionalFormatting>
  <conditionalFormatting sqref="N14:N26">
    <cfRule type="cellIs" dxfId="1462" priority="3" operator="greaterThan">
      <formula>2.5</formula>
    </cfRule>
    <cfRule type="cellIs" dxfId="1461" priority="4" operator="greaterThanOrEqual">
      <formula>1.7</formula>
    </cfRule>
    <cfRule type="cellIs" dxfId="1460" priority="5" operator="equal">
      <formula>1</formula>
    </cfRule>
  </conditionalFormatting>
  <conditionalFormatting sqref="N14:N26">
    <cfRule type="cellIs" dxfId="1459" priority="2" operator="lessThanOrEqual">
      <formula>1.6</formula>
    </cfRule>
  </conditionalFormatting>
  <conditionalFormatting sqref="N14:N26">
    <cfRule type="cellIs" dxfId="1458" priority="1" operator="equal">
      <formula>0</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Hoja3!$D$4:$D$6</xm:f>
          </x14:formula1>
          <xm:sqref>J16 J19:J26 I27:J30</xm:sqref>
        </x14:dataValidation>
        <x14:dataValidation type="list" allowBlank="1" showInputMessage="1" showErrorMessage="1">
          <x14:formula1>
            <xm:f>Hoja3!$G$4:$G$9</xm:f>
          </x14:formula1>
          <xm:sqref>H27:H30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30"/>
  <sheetViews>
    <sheetView topLeftCell="G13" zoomScale="70" zoomScaleNormal="7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59"/>
      <c r="C12" s="159"/>
      <c r="D12" s="159"/>
      <c r="E12" s="96"/>
      <c r="F12" s="278"/>
      <c r="G12" s="278"/>
      <c r="H12" s="278"/>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693</v>
      </c>
      <c r="D13" s="161" t="s">
        <v>694</v>
      </c>
      <c r="E13" s="162"/>
      <c r="F13" s="163" t="s">
        <v>695</v>
      </c>
      <c r="G13" s="88" t="s">
        <v>696</v>
      </c>
      <c r="H13" s="93" t="s">
        <v>261</v>
      </c>
      <c r="I13" s="93" t="s">
        <v>319</v>
      </c>
      <c r="J13" s="159"/>
      <c r="K13" s="135">
        <v>2</v>
      </c>
      <c r="L13" s="90">
        <v>2</v>
      </c>
      <c r="M13" s="90">
        <v>2</v>
      </c>
      <c r="N13" s="136">
        <f t="shared" ref="N13" si="0">SUM(K13:M13)/3</f>
        <v>2</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c r="B14" s="92"/>
      <c r="C14" s="164" t="s">
        <v>693</v>
      </c>
      <c r="D14" s="161" t="s">
        <v>694</v>
      </c>
      <c r="E14" s="162"/>
      <c r="F14" s="163" t="s">
        <v>697</v>
      </c>
      <c r="G14" s="88" t="s">
        <v>698</v>
      </c>
      <c r="H14" s="93" t="s">
        <v>261</v>
      </c>
      <c r="I14" s="93" t="s">
        <v>319</v>
      </c>
      <c r="J14" s="159"/>
      <c r="K14" s="135">
        <v>2</v>
      </c>
      <c r="L14" s="90">
        <v>2</v>
      </c>
      <c r="M14" s="90">
        <v>2</v>
      </c>
      <c r="N14" s="136">
        <f t="shared" ref="N14:N30" si="1">SUM(K14:M14)/3</f>
        <v>2</v>
      </c>
      <c r="O14" s="91" t="str">
        <f t="shared" ref="O14:O30"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693</v>
      </c>
      <c r="D15" s="161" t="s">
        <v>694</v>
      </c>
      <c r="E15" s="162"/>
      <c r="F15" s="163" t="s">
        <v>699</v>
      </c>
      <c r="G15" s="88" t="s">
        <v>700</v>
      </c>
      <c r="H15" s="93" t="s">
        <v>261</v>
      </c>
      <c r="I15" s="93" t="s">
        <v>318</v>
      </c>
      <c r="J15" s="159"/>
      <c r="K15" s="135">
        <v>3</v>
      </c>
      <c r="L15" s="90">
        <v>2</v>
      </c>
      <c r="M15" s="90">
        <v>2</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693</v>
      </c>
      <c r="D16" s="161" t="s">
        <v>694</v>
      </c>
      <c r="E16" s="162"/>
      <c r="F16" s="163" t="s">
        <v>701</v>
      </c>
      <c r="G16" s="88" t="s">
        <v>702</v>
      </c>
      <c r="H16" s="93" t="s">
        <v>320</v>
      </c>
      <c r="I16" s="93" t="s">
        <v>318</v>
      </c>
      <c r="J16" s="93"/>
      <c r="K16" s="135">
        <v>2</v>
      </c>
      <c r="L16" s="90">
        <v>2</v>
      </c>
      <c r="M16" s="90">
        <v>2</v>
      </c>
      <c r="N16" s="136">
        <f t="shared" si="1"/>
        <v>2</v>
      </c>
      <c r="O16" s="91" t="str">
        <f t="shared" si="2"/>
        <v>MEDIA</v>
      </c>
      <c r="P16" s="94" t="s">
        <v>284</v>
      </c>
    </row>
    <row r="17" spans="1:758" ht="43.5" customHeight="1">
      <c r="A17" s="77"/>
      <c r="B17" s="92"/>
      <c r="C17" s="164" t="s">
        <v>693</v>
      </c>
      <c r="D17" s="161" t="s">
        <v>694</v>
      </c>
      <c r="E17" s="162"/>
      <c r="F17" s="163" t="s">
        <v>703</v>
      </c>
      <c r="G17" s="88" t="s">
        <v>704</v>
      </c>
      <c r="H17" s="93" t="s">
        <v>261</v>
      </c>
      <c r="I17" s="93" t="s">
        <v>318</v>
      </c>
      <c r="J17" s="159"/>
      <c r="K17" s="135">
        <v>2</v>
      </c>
      <c r="L17" s="90">
        <v>2</v>
      </c>
      <c r="M17" s="90">
        <v>2</v>
      </c>
      <c r="N17" s="136">
        <f t="shared" si="1"/>
        <v>2</v>
      </c>
      <c r="O17" s="91" t="str">
        <f t="shared" si="2"/>
        <v>MEDIA</v>
      </c>
      <c r="P17" s="94"/>
    </row>
    <row r="18" spans="1:758" ht="61.5" customHeight="1">
      <c r="A18" s="77"/>
      <c r="B18" s="92"/>
      <c r="C18" s="164"/>
      <c r="D18" s="161"/>
      <c r="E18" s="162"/>
      <c r="F18" s="165"/>
      <c r="G18" s="88"/>
      <c r="H18" s="93"/>
      <c r="I18" s="93"/>
      <c r="J18" s="159"/>
      <c r="K18" s="90"/>
      <c r="L18" s="90"/>
      <c r="M18" s="136"/>
      <c r="N18" s="136"/>
      <c r="O18" s="90"/>
      <c r="P18" s="94"/>
    </row>
    <row r="19" spans="1:758" ht="20.25" customHeight="1">
      <c r="A19" s="77"/>
      <c r="B19" s="92"/>
      <c r="C19" s="164"/>
      <c r="D19" s="161"/>
      <c r="E19" s="162"/>
      <c r="F19" s="163"/>
      <c r="G19" s="88"/>
      <c r="H19" s="93"/>
      <c r="I19" s="93"/>
      <c r="J19" s="93"/>
      <c r="K19" s="90"/>
      <c r="L19" s="90"/>
      <c r="M19" s="136"/>
      <c r="N19" s="136"/>
      <c r="O19" s="90"/>
      <c r="P19" s="94"/>
    </row>
    <row r="20" spans="1:758" s="3" customFormat="1" ht="64.5" customHeight="1">
      <c r="A20" s="77"/>
      <c r="B20" s="92"/>
      <c r="C20" s="164"/>
      <c r="D20" s="161"/>
      <c r="E20" s="162"/>
      <c r="F20" s="163"/>
      <c r="G20" s="88"/>
      <c r="H20" s="93"/>
      <c r="I20" s="93"/>
      <c r="J20" s="93"/>
      <c r="K20" s="90"/>
      <c r="L20" s="90"/>
      <c r="M20" s="136"/>
      <c r="N20" s="136"/>
      <c r="O20" s="90"/>
      <c r="P20" s="94"/>
      <c r="ACD20" s="2"/>
    </row>
    <row r="21" spans="1:758" s="3" customFormat="1" ht="65.45" customHeight="1">
      <c r="A21" s="77"/>
      <c r="B21" s="92"/>
      <c r="C21" s="164"/>
      <c r="D21" s="161"/>
      <c r="E21" s="162"/>
      <c r="F21" s="163"/>
      <c r="G21" s="88"/>
      <c r="H21" s="93"/>
      <c r="I21" s="93"/>
      <c r="J21" s="93"/>
      <c r="K21" s="90"/>
      <c r="L21" s="90"/>
      <c r="M21" s="136"/>
      <c r="N21" s="136"/>
      <c r="O21" s="90"/>
      <c r="P21" s="94"/>
      <c r="ACD21" s="2"/>
    </row>
    <row r="22" spans="1:758" ht="65.45" customHeight="1">
      <c r="A22" s="77"/>
      <c r="B22" s="92"/>
      <c r="C22" s="164"/>
      <c r="D22" s="161"/>
      <c r="E22" s="162"/>
      <c r="F22" s="163"/>
      <c r="G22" s="88"/>
      <c r="H22" s="93"/>
      <c r="I22" s="93"/>
      <c r="J22" s="93"/>
      <c r="K22" s="90"/>
      <c r="L22" s="90"/>
      <c r="M22" s="136"/>
      <c r="N22" s="136"/>
      <c r="O22" s="90"/>
      <c r="P22" s="94"/>
    </row>
    <row r="23" spans="1:758" ht="65.45" customHeight="1">
      <c r="A23" s="77"/>
      <c r="B23" s="92"/>
      <c r="C23" s="164"/>
      <c r="D23" s="161"/>
      <c r="E23" s="162"/>
      <c r="F23" s="163"/>
      <c r="G23" s="88"/>
      <c r="H23" s="93"/>
      <c r="I23" s="93"/>
      <c r="J23" s="93"/>
      <c r="K23" s="90"/>
      <c r="L23" s="90"/>
      <c r="M23" s="136"/>
      <c r="N23" s="136"/>
      <c r="O23" s="90"/>
      <c r="P23" s="94"/>
    </row>
    <row r="24" spans="1:758" s="79" customFormat="1" ht="39" customHeight="1">
      <c r="A24" s="98"/>
      <c r="B24" s="92"/>
      <c r="C24" s="164"/>
      <c r="D24" s="161"/>
      <c r="E24" s="162"/>
      <c r="F24" s="163"/>
      <c r="G24" s="88"/>
      <c r="H24" s="93"/>
      <c r="I24" s="93"/>
      <c r="J24" s="93"/>
      <c r="K24" s="90"/>
      <c r="L24" s="90"/>
      <c r="M24" s="136"/>
      <c r="N24" s="136"/>
      <c r="O24" s="90"/>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79" customFormat="1" ht="85.5" customHeight="1">
      <c r="A25" s="98"/>
      <c r="B25" s="92"/>
      <c r="C25" s="164"/>
      <c r="D25" s="161"/>
      <c r="E25" s="162"/>
      <c r="F25" s="163"/>
      <c r="G25" s="88"/>
      <c r="H25" s="93"/>
      <c r="I25" s="93"/>
      <c r="J25" s="93"/>
      <c r="K25" s="90"/>
      <c r="L25" s="90"/>
      <c r="M25" s="136"/>
      <c r="N25" s="136"/>
      <c r="O25" s="90"/>
      <c r="P25" s="94"/>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81"/>
    </row>
    <row r="26" spans="1:758" ht="65.45" customHeight="1">
      <c r="A26" s="77"/>
      <c r="B26" s="92"/>
      <c r="C26" s="93"/>
      <c r="D26" s="87"/>
      <c r="E26" s="162"/>
      <c r="F26" s="100"/>
      <c r="G26" s="88"/>
      <c r="H26" s="93"/>
      <c r="I26" s="93"/>
      <c r="J26" s="93"/>
      <c r="K26" s="90"/>
      <c r="L26" s="90"/>
      <c r="M26" s="136"/>
      <c r="N26" s="136"/>
      <c r="O26" s="90"/>
      <c r="P26" s="94"/>
    </row>
    <row r="27" spans="1:758" s="3" customFormat="1" ht="65.45" hidden="1" customHeight="1">
      <c r="A27" s="77"/>
      <c r="B27" s="92" t="s">
        <v>308</v>
      </c>
      <c r="C27" s="87" t="s">
        <v>322</v>
      </c>
      <c r="D27" s="87" t="s">
        <v>312</v>
      </c>
      <c r="E27" s="87"/>
      <c r="F27" s="87" t="s">
        <v>325</v>
      </c>
      <c r="G27" s="100" t="s">
        <v>326</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c r="A28" s="77"/>
      <c r="B28" s="92" t="s">
        <v>309</v>
      </c>
      <c r="C28" s="87" t="s">
        <v>322</v>
      </c>
      <c r="D28" s="87" t="s">
        <v>312</v>
      </c>
      <c r="E28" s="87"/>
      <c r="F28" s="87" t="s">
        <v>327</v>
      </c>
      <c r="G28" s="100" t="s">
        <v>328</v>
      </c>
      <c r="H28" s="93" t="s">
        <v>261</v>
      </c>
      <c r="I28" s="93" t="s">
        <v>318</v>
      </c>
      <c r="J28" s="93"/>
      <c r="K28" s="135" t="s">
        <v>269</v>
      </c>
      <c r="L28" s="90" t="s">
        <v>270</v>
      </c>
      <c r="M28" s="90">
        <v>3</v>
      </c>
      <c r="N28" s="136">
        <f t="shared" si="1"/>
        <v>1</v>
      </c>
      <c r="O28" s="91" t="str">
        <f t="shared" si="2"/>
        <v>BAJA</v>
      </c>
      <c r="P28" s="94" t="s">
        <v>280</v>
      </c>
      <c r="ACD28" s="2"/>
    </row>
    <row r="29" spans="1:758" s="3" customFormat="1" ht="72" hidden="1" customHeight="1">
      <c r="A29" s="77"/>
      <c r="B29" s="92" t="s">
        <v>310</v>
      </c>
      <c r="C29" s="87" t="s">
        <v>322</v>
      </c>
      <c r="D29" s="87" t="s">
        <v>312</v>
      </c>
      <c r="E29" s="87"/>
      <c r="F29" s="87" t="s">
        <v>329</v>
      </c>
      <c r="G29" s="100" t="s">
        <v>330</v>
      </c>
      <c r="H29" s="93" t="s">
        <v>261</v>
      </c>
      <c r="I29" s="93" t="s">
        <v>318</v>
      </c>
      <c r="J29" s="93"/>
      <c r="K29" s="135" t="s">
        <v>269</v>
      </c>
      <c r="L29" s="90" t="s">
        <v>270</v>
      </c>
      <c r="M29" s="90">
        <v>3</v>
      </c>
      <c r="N29" s="136">
        <f t="shared" si="1"/>
        <v>1</v>
      </c>
      <c r="O29" s="91" t="str">
        <f t="shared" si="2"/>
        <v>BAJA</v>
      </c>
      <c r="P29" s="94" t="s">
        <v>280</v>
      </c>
      <c r="ACD29" s="2"/>
    </row>
    <row r="30" spans="1:758" s="3" customFormat="1" ht="65.45" hidden="1" customHeight="1">
      <c r="A30" s="77"/>
      <c r="B30" s="92" t="s">
        <v>311</v>
      </c>
      <c r="C30" s="87" t="s">
        <v>322</v>
      </c>
      <c r="D30" s="87" t="s">
        <v>312</v>
      </c>
      <c r="E30" s="87"/>
      <c r="F30" s="87" t="s">
        <v>331</v>
      </c>
      <c r="G30" s="100" t="s">
        <v>321</v>
      </c>
      <c r="H30" s="93" t="s">
        <v>261</v>
      </c>
      <c r="I30" s="93" t="s">
        <v>318</v>
      </c>
      <c r="J30" s="93"/>
      <c r="K30" s="135" t="s">
        <v>269</v>
      </c>
      <c r="L30" s="90" t="s">
        <v>270</v>
      </c>
      <c r="M30" s="90">
        <v>3</v>
      </c>
      <c r="N30" s="136">
        <f t="shared" si="1"/>
        <v>1</v>
      </c>
      <c r="O30" s="91" t="str">
        <f t="shared" si="2"/>
        <v>BAJA</v>
      </c>
      <c r="P30" s="91" t="s">
        <v>280</v>
      </c>
      <c r="ACD30" s="2"/>
    </row>
  </sheetData>
  <sheetProtection formatCells="0" formatColumns="0" formatRows="0" insertColumns="0" insertRows="0" insertHyperlinks="0" deleteColumns="0" deleteRows="0" sort="0" autoFilter="0" pivotTables="0"/>
  <autoFilter ref="B10:P30">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30">
    <cfRule type="cellIs" dxfId="1457" priority="96" operator="equal">
      <formula>"B"</formula>
    </cfRule>
    <cfRule type="cellIs" dxfId="1456" priority="97" operator="equal">
      <formula>"M"</formula>
    </cfRule>
    <cfRule type="cellIs" dxfId="1455" priority="98" operator="equal">
      <formula>"A"</formula>
    </cfRule>
  </conditionalFormatting>
  <conditionalFormatting sqref="O27:O30">
    <cfRule type="cellIs" dxfId="1454" priority="90" stopIfTrue="1" operator="equal">
      <formula>"ALTA"</formula>
    </cfRule>
    <cfRule type="cellIs" dxfId="1453" priority="94" stopIfTrue="1" operator="equal">
      <formula>1</formula>
    </cfRule>
    <cfRule type="cellIs" dxfId="1452" priority="95" stopIfTrue="1" operator="equal">
      <formula>"MEDIA"</formula>
    </cfRule>
  </conditionalFormatting>
  <conditionalFormatting sqref="K27:K30">
    <cfRule type="cellIs" dxfId="1451" priority="83" operator="equal">
      <formula>1</formula>
    </cfRule>
    <cfRule type="cellIs" dxfId="1450" priority="84" operator="equal">
      <formula>2</formula>
    </cfRule>
    <cfRule type="containsText" dxfId="1449" priority="85" operator="containsText" text="3">
      <formula>NOT(ISERROR(SEARCH("3",K27)))</formula>
    </cfRule>
    <cfRule type="containsText" dxfId="1448" priority="86" operator="containsText" text="NC">
      <formula>NOT(ISERROR(SEARCH("NC",K27)))</formula>
    </cfRule>
  </conditionalFormatting>
  <conditionalFormatting sqref="L27:M30">
    <cfRule type="cellIs" dxfId="1447" priority="79" operator="equal">
      <formula>"NC"</formula>
    </cfRule>
    <cfRule type="cellIs" dxfId="1446" priority="80" operator="equal">
      <formula>1</formula>
    </cfRule>
    <cfRule type="cellIs" dxfId="1445" priority="81" operator="equal">
      <formula>2</formula>
    </cfRule>
    <cfRule type="cellIs" dxfId="1444" priority="82" operator="equal">
      <formula>3</formula>
    </cfRule>
  </conditionalFormatting>
  <conditionalFormatting sqref="N27:N30">
    <cfRule type="cellIs" dxfId="1443" priority="91" operator="greaterThan">
      <formula>2.5</formula>
    </cfRule>
    <cfRule type="cellIs" dxfId="1442" priority="92" operator="greaterThanOrEqual">
      <formula>1.7</formula>
    </cfRule>
    <cfRule type="cellIs" dxfId="1441" priority="93" operator="equal">
      <formula>1</formula>
    </cfRule>
  </conditionalFormatting>
  <conditionalFormatting sqref="O27:O30">
    <cfRule type="cellIs" dxfId="1440" priority="89" stopIfTrue="1" operator="equal">
      <formula>"BAJA"</formula>
    </cfRule>
  </conditionalFormatting>
  <conditionalFormatting sqref="N27:N30">
    <cfRule type="cellIs" dxfId="1439" priority="88" operator="lessThanOrEqual">
      <formula>1.6</formula>
    </cfRule>
  </conditionalFormatting>
  <conditionalFormatting sqref="N27:N30">
    <cfRule type="cellIs" dxfId="1438" priority="87" operator="equal">
      <formula>0</formula>
    </cfRule>
  </conditionalFormatting>
  <conditionalFormatting sqref="O13">
    <cfRule type="cellIs" dxfId="1437" priority="73" stopIfTrue="1" operator="equal">
      <formula>"ALTA"</formula>
    </cfRule>
    <cfRule type="cellIs" dxfId="1436" priority="77" stopIfTrue="1" operator="equal">
      <formula>1</formula>
    </cfRule>
    <cfRule type="cellIs" dxfId="1435" priority="78" stopIfTrue="1" operator="equal">
      <formula>"MEDIA"</formula>
    </cfRule>
  </conditionalFormatting>
  <conditionalFormatting sqref="N13">
    <cfRule type="cellIs" dxfId="1434" priority="74" operator="greaterThan">
      <formula>2.5</formula>
    </cfRule>
    <cfRule type="cellIs" dxfId="1433" priority="75" operator="greaterThanOrEqual">
      <formula>1.7</formula>
    </cfRule>
    <cfRule type="cellIs" dxfId="1432" priority="76" operator="equal">
      <formula>1</formula>
    </cfRule>
  </conditionalFormatting>
  <conditionalFormatting sqref="O13">
    <cfRule type="cellIs" dxfId="1431" priority="72" stopIfTrue="1" operator="equal">
      <formula>"BAJA"</formula>
    </cfRule>
  </conditionalFormatting>
  <conditionalFormatting sqref="N13">
    <cfRule type="cellIs" dxfId="1430" priority="71" operator="lessThanOrEqual">
      <formula>1.6</formula>
    </cfRule>
  </conditionalFormatting>
  <conditionalFormatting sqref="N13">
    <cfRule type="cellIs" dxfId="1429" priority="70" operator="equal">
      <formula>0</formula>
    </cfRule>
  </conditionalFormatting>
  <conditionalFormatting sqref="M18:M26">
    <cfRule type="cellIs" dxfId="1428" priority="55" operator="greaterThan">
      <formula>2.5</formula>
    </cfRule>
    <cfRule type="cellIs" dxfId="1427" priority="56" operator="greaterThanOrEqual">
      <formula>1.7</formula>
    </cfRule>
    <cfRule type="cellIs" dxfId="1426" priority="57" operator="equal">
      <formula>1</formula>
    </cfRule>
  </conditionalFormatting>
  <conditionalFormatting sqref="M18:M26">
    <cfRule type="cellIs" dxfId="1425" priority="54" operator="lessThanOrEqual">
      <formula>1.6</formula>
    </cfRule>
  </conditionalFormatting>
  <conditionalFormatting sqref="M18:M26">
    <cfRule type="cellIs" dxfId="1424" priority="53" operator="equal">
      <formula>0</formula>
    </cfRule>
  </conditionalFormatting>
  <conditionalFormatting sqref="K18:K26 O18:O26">
    <cfRule type="cellIs" dxfId="1423" priority="49" operator="equal">
      <formula>"NC"</formula>
    </cfRule>
    <cfRule type="cellIs" dxfId="1422" priority="50" operator="equal">
      <formula>1</formula>
    </cfRule>
    <cfRule type="cellIs" dxfId="1421" priority="51" operator="equal">
      <formula>2</formula>
    </cfRule>
    <cfRule type="cellIs" dxfId="1420" priority="52" operator="equal">
      <formula>3</formula>
    </cfRule>
  </conditionalFormatting>
  <conditionalFormatting sqref="L18:L26">
    <cfRule type="cellIs" dxfId="1419" priority="45" operator="equal">
      <formula>"NC"</formula>
    </cfRule>
    <cfRule type="cellIs" dxfId="1418" priority="46" operator="equal">
      <formula>3</formula>
    </cfRule>
    <cfRule type="cellIs" dxfId="1417" priority="47" operator="equal">
      <formula>2</formula>
    </cfRule>
    <cfRule type="cellIs" dxfId="1416" priority="48" operator="equal">
      <formula>3</formula>
    </cfRule>
  </conditionalFormatting>
  <conditionalFormatting sqref="N14:N26">
    <cfRule type="cellIs" dxfId="1415" priority="42" operator="greaterThan">
      <formula>2.5</formula>
    </cfRule>
    <cfRule type="cellIs" dxfId="1414" priority="43" operator="greaterThanOrEqual">
      <formula>1.7</formula>
    </cfRule>
    <cfRule type="cellIs" dxfId="1413" priority="44" operator="equal">
      <formula>1</formula>
    </cfRule>
  </conditionalFormatting>
  <conditionalFormatting sqref="N14:N26">
    <cfRule type="cellIs" dxfId="1412" priority="41" operator="lessThanOrEqual">
      <formula>1.6</formula>
    </cfRule>
  </conditionalFormatting>
  <conditionalFormatting sqref="N14:N26">
    <cfRule type="cellIs" dxfId="1411" priority="40" operator="equal">
      <formula>0</formula>
    </cfRule>
  </conditionalFormatting>
  <conditionalFormatting sqref="K13">
    <cfRule type="cellIs" dxfId="1410" priority="25" operator="equal">
      <formula>1</formula>
    </cfRule>
    <cfRule type="cellIs" dxfId="1409" priority="26" operator="equal">
      <formula>2</formula>
    </cfRule>
    <cfRule type="containsText" dxfId="1408" priority="27" operator="containsText" text="3">
      <formula>NOT(ISERROR(SEARCH("3",K13)))</formula>
    </cfRule>
    <cfRule type="containsText" dxfId="1407" priority="28" operator="containsText" text="NC">
      <formula>NOT(ISERROR(SEARCH("NC",K13)))</formula>
    </cfRule>
  </conditionalFormatting>
  <conditionalFormatting sqref="L13">
    <cfRule type="cellIs" dxfId="1406" priority="21" operator="equal">
      <formula>"NC"</formula>
    </cfRule>
    <cfRule type="cellIs" dxfId="1405" priority="22" operator="equal">
      <formula>1</formula>
    </cfRule>
    <cfRule type="cellIs" dxfId="1404" priority="23" operator="equal">
      <formula>2</formula>
    </cfRule>
    <cfRule type="cellIs" dxfId="1403" priority="24" operator="equal">
      <formula>3</formula>
    </cfRule>
  </conditionalFormatting>
  <conditionalFormatting sqref="M13">
    <cfRule type="cellIs" dxfId="1402" priority="17" operator="equal">
      <formula>"NC"</formula>
    </cfRule>
    <cfRule type="cellIs" dxfId="1401" priority="18" operator="equal">
      <formula>3</formula>
    </cfRule>
    <cfRule type="cellIs" dxfId="1400" priority="19" operator="equal">
      <formula>2</formula>
    </cfRule>
    <cfRule type="cellIs" dxfId="1399" priority="20" operator="equal">
      <formula>3</formula>
    </cfRule>
  </conditionalFormatting>
  <conditionalFormatting sqref="K14:K17">
    <cfRule type="cellIs" dxfId="1398" priority="13" operator="equal">
      <formula>1</formula>
    </cfRule>
    <cfRule type="cellIs" dxfId="1397" priority="14" operator="equal">
      <formula>2</formula>
    </cfRule>
    <cfRule type="containsText" dxfId="1396" priority="15" operator="containsText" text="3">
      <formula>NOT(ISERROR(SEARCH("3",K14)))</formula>
    </cfRule>
    <cfRule type="containsText" dxfId="1395" priority="16" operator="containsText" text="NC">
      <formula>NOT(ISERROR(SEARCH("NC",K14)))</formula>
    </cfRule>
  </conditionalFormatting>
  <conditionalFormatting sqref="L14:L17">
    <cfRule type="cellIs" dxfId="1394" priority="9" operator="equal">
      <formula>"NC"</formula>
    </cfRule>
    <cfRule type="cellIs" dxfId="1393" priority="10" operator="equal">
      <formula>1</formula>
    </cfRule>
    <cfRule type="cellIs" dxfId="1392" priority="11" operator="equal">
      <formula>2</formula>
    </cfRule>
    <cfRule type="cellIs" dxfId="1391" priority="12" operator="equal">
      <formula>3</formula>
    </cfRule>
  </conditionalFormatting>
  <conditionalFormatting sqref="M14:M17">
    <cfRule type="cellIs" dxfId="1390" priority="5" operator="equal">
      <formula>"NC"</formula>
    </cfRule>
    <cfRule type="cellIs" dxfId="1389" priority="6" operator="equal">
      <formula>3</formula>
    </cfRule>
    <cfRule type="cellIs" dxfId="1388" priority="7" operator="equal">
      <formula>2</formula>
    </cfRule>
    <cfRule type="cellIs" dxfId="1387" priority="8" operator="equal">
      <formula>3</formula>
    </cfRule>
  </conditionalFormatting>
  <conditionalFormatting sqref="O14:O17">
    <cfRule type="cellIs" dxfId="1386" priority="2" stopIfTrue="1" operator="equal">
      <formula>"ALTA"</formula>
    </cfRule>
    <cfRule type="cellIs" dxfId="1385" priority="3" stopIfTrue="1" operator="equal">
      <formula>1</formula>
    </cfRule>
    <cfRule type="cellIs" dxfId="1384" priority="4" stopIfTrue="1" operator="equal">
      <formula>"MEDIA"</formula>
    </cfRule>
  </conditionalFormatting>
  <conditionalFormatting sqref="O14:O17">
    <cfRule type="cellIs" dxfId="1383" priority="1" stopIfTrue="1" operator="equal">
      <formula>"BAJA"</formula>
    </cfRule>
  </conditionalFormatting>
  <dataValidations count="1">
    <dataValidation type="list" allowBlank="1" showInputMessage="1" showErrorMessage="1" sqref="ROO940580:ROO940608 QUW940580:QUW940608 QLA940580:QLA940608 QBE940580:QBE940608 PRI940580:PRI940608 PHM940580:PHM940608 OXQ940580:OXQ940608 ONU940580:ONU940608 ODY940580:ODY940608 NUC940580:NUC940608 NKG940580:NKG940608 NAK940580:NAK940608 MQO940580:MQO940608 MGS940580:MGS940608 LWW940580:LWW940608 LNA940580:LNA940608 LDE940580:LDE940608 KTI940580:KTI940608 KJM940580:KJM940608 JZQ940580:JZQ940608 JPU940580:JPU940608 JFY940580:JFY940608 IWC940580:IWC940608 IMG940580:IMG940608 ICK940580:ICK940608 HSO940580:HSO940608 HIS940580:HIS940608 GYW940580:GYW940608 GPA940580:GPA940608 GFE940580:GFE940608 FVI940580:FVI940608 FLM940580:FLM940608 FBQ940580:FBQ940608 ERU940580:ERU940608 EHY940580:EHY940608 DYC940580:DYC940608 DOG940580:DOG940608 DEK940580:DEK940608 CUO940580:CUO940608 CKS940580:CKS940608 CAW940580:CAW940608 BRA940580:BRA940608 BHE940580:BHE940608 AXI940580:AXI940608 ANM940580:ANM940608 ADQ940580:ADQ940608 TU940580:TU940608 JY940580:JY940608 ROO875044:ROO875072 RES875044:RES875072 QUW875044:QUW875072 QLA875044:QLA875072 QBE875044:QBE875072 PRI875044:PRI875072 PHM875044:PHM875072 OXQ875044:OXQ875072 ONU875044:ONU875072 ODY875044:ODY875072 NUC875044:NUC875072 NKG875044:NKG875072 NAK875044:NAK875072 MQO875044:MQO875072 MGS875044:MGS875072 LWW875044:LWW875072 LNA875044:LNA875072 LDE875044:LDE875072 KTI875044:KTI875072 KJM875044:KJM875072 JZQ875044:JZQ875072 JPU875044:JPU875072 JFY875044:JFY875072 IWC875044:IWC875072 IMG875044:IMG875072 ICK875044:ICK875072 HSO875044:HSO875072 HIS875044:HIS875072 GYW875044:GYW875072 GPA875044:GPA875072 GFE875044:GFE875072 FVI875044:FVI875072 FLM875044:FLM875072 FBQ875044:FBQ875072 ERU875044:ERU875072 EHY875044:EHY875072 DYC875044:DYC875072 DOG875044:DOG875072 DEK875044:DEK875072 CUO875044:CUO875072 CKS875044:CKS875072 CAW875044:CAW875072 BRA875044:BRA875072 BHE875044:BHE875072 AXI875044:AXI875072 ANM875044:ANM875072 ADQ875044:ADQ875072 TU875044:TU875072 JY875044:JY875072 ROO809508:ROO809536 RES809508:RES809536 QUW809508:QUW809536 QLA809508:QLA809536 QBE809508:QBE809536 PRI809508:PRI809536 PHM809508:PHM809536 OXQ809508:OXQ809536 ONU809508:ONU809536 ODY809508:ODY809536 NUC809508:NUC809536 NKG809508:NKG809536 NAK809508:NAK809536 MQO809508:MQO809536 MGS809508:MGS809536 LWW809508:LWW809536 LNA809508:LNA809536 LDE809508:LDE809536 KTI809508:KTI809536 KJM809508:KJM809536 JZQ809508:JZQ809536 JPU809508:JPU809536 JFY809508:JFY809536 IWC809508:IWC809536 IMG809508:IMG809536 ICK809508:ICK809536 HSO809508:HSO809536 HIS809508:HIS809536 GYW809508:GYW809536 GPA809508:GPA809536 GFE809508:GFE809536 FVI809508:FVI809536 FLM809508:FLM809536 FBQ809508:FBQ809536 ERU809508:ERU809536 EHY809508:EHY809536 DYC809508:DYC809536 DOG809508:DOG809536 DEK809508:DEK809536 CUO809508:CUO809536 CKS809508:CKS809536 CAW809508:CAW809536 BRA809508:BRA809536 BHE809508:BHE809536 AXI809508:AXI809536 ANM809508:ANM809536 ADQ809508:ADQ809536 TU809508:TU809536 JY809508:JY809536 ROO743972:ROO744000 RES743972:RES744000 QUW743972:QUW744000 QLA743972:QLA744000 QBE743972:QBE744000 PRI743972:PRI744000 PHM743972:PHM744000 OXQ743972:OXQ744000 ONU743972:ONU744000 ODY743972:ODY744000 NUC743972:NUC744000 NKG743972:NKG744000 NAK743972:NAK744000 MQO743972:MQO744000 MGS743972:MGS744000 LWW743972:LWW744000 LNA743972:LNA744000 LDE743972:LDE744000 KTI743972:KTI744000 KJM743972:KJM744000 JZQ743972:JZQ744000 JPU743972:JPU744000 JFY743972:JFY744000 IWC743972:IWC744000 IMG743972:IMG744000 ICK743972:ICK744000 HSO743972:HSO744000 HIS743972:HIS744000 GYW743972:GYW744000 GPA743972:GPA744000 GFE743972:GFE744000 FVI743972:FVI744000 FLM743972:FLM744000 FBQ743972:FBQ744000 ERU743972:ERU744000 EHY743972:EHY744000 DYC743972:DYC744000 DOG743972:DOG744000 DEK743972:DEK744000 CUO743972:CUO744000 CKS743972:CKS744000 CAW743972:CAW744000 BRA743972:BRA744000 BHE743972:BHE744000 AXI743972:AXI744000 ANM743972:ANM744000 ADQ743972:ADQ744000 TU743972:TU744000 JY743972:JY744000 ROO678436:ROO678464 RES678436:RES678464 QUW678436:QUW678464 QLA678436:QLA678464 QBE678436:QBE678464 PRI678436:PRI678464 PHM678436:PHM678464 OXQ678436:OXQ678464 ONU678436:ONU678464 ODY678436:ODY678464 NUC678436:NUC678464 NKG678436:NKG678464 NAK678436:NAK678464 MQO678436:MQO678464 MGS678436:MGS678464 LWW678436:LWW678464 LNA678436:LNA678464 LDE678436:LDE678464 KTI678436:KTI678464 KJM678436:KJM678464 JZQ678436:JZQ678464 JPU678436:JPU678464 JFY678436:JFY678464 IWC678436:IWC678464 IMG678436:IMG678464 ICK678436:ICK678464 HSO678436:HSO678464 HIS678436:HIS678464 GYW678436:GYW678464 GPA678436:GPA678464 GFE678436:GFE678464 FVI678436:FVI678464 FLM678436:FLM678464 FBQ678436:FBQ678464 ERU678436:ERU678464 EHY678436:EHY678464 DYC678436:DYC678464 DOG678436:DOG678464 DEK678436:DEK678464 CUO678436:CUO678464 CKS678436:CKS678464 CAW678436:CAW678464 BRA678436:BRA678464 BHE678436:BHE678464 AXI678436:AXI678464 ANM678436:ANM678464 ADQ678436:ADQ678464 TU678436:TU678464 JY678436:JY678464 ROO612900:ROO612928 RES612900:RES612928 QUW612900:QUW612928 QLA612900:QLA612928 QBE612900:QBE612928 PRI612900:PRI612928 PHM612900:PHM612928 OXQ612900:OXQ612928 ONU612900:ONU612928 ODY612900:ODY612928 NUC612900:NUC612928 NKG612900:NKG612928 NAK612900:NAK612928 MQO612900:MQO612928 MGS612900:MGS612928 LWW612900:LWW612928 LNA612900:LNA612928 LDE612900:LDE612928 KTI612900:KTI612928 KJM612900:KJM612928 JZQ612900:JZQ612928 JPU612900:JPU612928 JFY612900:JFY612928 IWC612900:IWC612928 IMG612900:IMG612928 ICK612900:ICK612928 HSO612900:HSO612928 HIS612900:HIS612928 GYW612900:GYW612928 GPA612900:GPA612928 GFE612900:GFE612928 FVI612900:FVI612928 FLM612900:FLM612928 FBQ612900:FBQ612928 ERU612900:ERU612928 EHY612900:EHY612928 DYC612900:DYC612928 DOG612900:DOG612928 DEK612900:DEK612928 CUO612900:CUO612928 CKS612900:CKS612928 CAW612900:CAW612928 BRA612900:BRA612928 BHE612900:BHE612928 AXI612900:AXI612928 ANM612900:ANM612928 ADQ612900:ADQ612928 TU612900:TU612928 JY612900:JY612928 ROO547364:ROO547392 RES547364:RES547392 QUW547364:QUW547392 QLA547364:QLA547392 QBE547364:QBE547392 PRI547364:PRI547392 PHM547364:PHM547392 OXQ547364:OXQ547392 ONU547364:ONU547392 ODY547364:ODY547392 NUC547364:NUC547392 NKG547364:NKG547392 NAK547364:NAK547392 MQO547364:MQO547392 MGS547364:MGS547392 LWW547364:LWW547392 LNA547364:LNA547392 LDE547364:LDE547392 KTI547364:KTI547392 KJM547364:KJM547392 JZQ547364:JZQ547392 JPU547364:JPU547392 JFY547364:JFY547392 IWC547364:IWC547392 IMG547364:IMG547392 ICK547364:ICK547392 HSO547364:HSO547392 HIS547364:HIS547392 GYW547364:GYW547392 GPA547364:GPA547392 GFE547364:GFE547392 FVI547364:FVI547392 FLM547364:FLM547392 FBQ547364:FBQ547392 ERU547364:ERU547392 EHY547364:EHY547392 DYC547364:DYC547392 DOG547364:DOG547392 DEK547364:DEK547392 CUO547364:CUO547392 CKS547364:CKS547392 CAW547364:CAW547392 BRA547364:BRA547392 BHE547364:BHE547392 AXI547364:AXI547392 ANM547364:ANM547392 ADQ547364:ADQ547392 TU547364:TU547392 JY547364:JY547392 ROO481828:ROO481856 RES481828:RES481856 QUW481828:QUW481856 QLA481828:QLA481856 QBE481828:QBE481856 PRI481828:PRI481856 PHM481828:PHM481856 OXQ481828:OXQ481856 ONU481828:ONU481856 ODY481828:ODY481856 NUC481828:NUC481856 NKG481828:NKG481856 NAK481828:NAK481856 MQO481828:MQO481856 MGS481828:MGS481856 LWW481828:LWW481856 LNA481828:LNA481856 LDE481828:LDE481856 KTI481828:KTI481856 KJM481828:KJM481856 JZQ481828:JZQ481856 JPU481828:JPU481856 JFY481828:JFY481856 IWC481828:IWC481856 IMG481828:IMG481856 ICK481828:ICK481856 HSO481828:HSO481856 HIS481828:HIS481856 GYW481828:GYW481856 GPA481828:GPA481856 GFE481828:GFE481856 FVI481828:FVI481856 FLM481828:FLM481856 FBQ481828:FBQ481856 ERU481828:ERU481856 EHY481828:EHY481856 DYC481828:DYC481856 DOG481828:DOG481856 DEK481828:DEK481856 CUO481828:CUO481856 CKS481828:CKS481856 CAW481828:CAW481856 BRA481828:BRA481856 BHE481828:BHE481856 AXI481828:AXI481856 ANM481828:ANM481856 ADQ481828:ADQ481856 TU481828:TU481856 JY481828:JY481856 ROO416292:ROO416320 RES416292:RES416320 QUW416292:QUW416320 QLA416292:QLA416320 QBE416292:QBE416320 PRI416292:PRI416320 PHM416292:PHM416320 OXQ416292:OXQ416320 ONU416292:ONU416320 ODY416292:ODY416320 NUC416292:NUC416320 NKG416292:NKG416320 NAK416292:NAK416320 MQO416292:MQO416320 MGS416292:MGS416320 LWW416292:LWW416320 LNA416292:LNA416320 LDE416292:LDE416320 KTI416292:KTI416320 KJM416292:KJM416320 JZQ416292:JZQ416320 JPU416292:JPU416320 JFY416292:JFY416320 IWC416292:IWC416320 IMG416292:IMG416320 ICK416292:ICK416320 HSO416292:HSO416320 HIS416292:HIS416320 GYW416292:GYW416320 GPA416292:GPA416320 GFE416292:GFE416320 FVI416292:FVI416320 FLM416292:FLM416320 FBQ416292:FBQ416320 ERU416292:ERU416320 EHY416292:EHY416320 DYC416292:DYC416320 DOG416292:DOG416320 DEK416292:DEK416320 CUO416292:CUO416320 CKS416292:CKS416320 CAW416292:CAW416320 BRA416292:BRA416320 BHE416292:BHE416320 AXI416292:AXI416320 ANM416292:ANM416320 ADQ416292:ADQ416320 TU416292:TU416320 JY416292:JY416320 ROO350756:ROO350784 RES350756:RES350784 QUW350756:QUW350784 QLA350756:QLA350784 QBE350756:QBE350784 PRI350756:PRI350784 PHM350756:PHM350784 OXQ350756:OXQ350784 ONU350756:ONU350784 ODY350756:ODY350784 NUC350756:NUC350784 NKG350756:NKG350784 NAK350756:NAK350784 MQO350756:MQO350784 MGS350756:MGS350784 LWW350756:LWW350784 LNA350756:LNA350784 LDE350756:LDE350784 KTI350756:KTI350784 KJM350756:KJM350784 JZQ350756:JZQ350784 JPU350756:JPU350784 JFY350756:JFY350784 IWC350756:IWC350784 IMG350756:IMG350784 ICK350756:ICK350784 HSO350756:HSO350784 HIS350756:HIS350784 GYW350756:GYW350784 GPA350756:GPA350784 GFE350756:GFE350784 FVI350756:FVI350784 FLM350756:FLM350784 FBQ350756:FBQ350784 ERU350756:ERU350784 EHY350756:EHY350784 DYC350756:DYC350784 DOG350756:DOG350784 DEK350756:DEK350784 CUO350756:CUO350784 CKS350756:CKS350784 CAW350756:CAW350784 BRA350756:BRA350784 BHE350756:BHE350784 AXI350756:AXI350784 ANM350756:ANM350784 ADQ350756:ADQ350784 TU350756:TU350784 JY350756:JY350784 ROO285220:ROO285248 RES285220:RES285248 QUW285220:QUW285248 QLA285220:QLA285248 QBE285220:QBE285248 PRI285220:PRI285248 PHM285220:PHM285248 OXQ285220:OXQ285248 ONU285220:ONU285248 ODY285220:ODY285248 NUC285220:NUC285248 NKG285220:NKG285248 NAK285220:NAK285248 MQO285220:MQO285248 MGS285220:MGS285248 LWW285220:LWW285248 LNA285220:LNA285248 LDE285220:LDE285248 KTI285220:KTI285248 KJM285220:KJM285248 JZQ285220:JZQ285248 JPU285220:JPU285248 JFY285220:JFY285248 IWC285220:IWC285248 IMG285220:IMG285248 ICK285220:ICK285248 HSO285220:HSO285248 HIS285220:HIS285248 GYW285220:GYW285248 GPA285220:GPA285248 GFE285220:GFE285248 FVI285220:FVI285248 FLM285220:FLM285248 FBQ285220:FBQ285248 ERU285220:ERU285248 EHY285220:EHY285248 DYC285220:DYC285248 DOG285220:DOG285248 DEK285220:DEK285248 CUO285220:CUO285248 CKS285220:CKS285248 CAW285220:CAW285248 BRA285220:BRA285248 BHE285220:BHE285248 AXI285220:AXI285248 ANM285220:ANM285248 ADQ285220:ADQ285248 TU285220:TU285248 JY285220:JY285248 ROO219684:ROO219712 RES219684:RES219712 QUW219684:QUW219712 QLA219684:QLA219712 QBE219684:QBE219712 PRI219684:PRI219712 PHM219684:PHM219712 OXQ219684:OXQ219712 ONU219684:ONU219712 ODY219684:ODY219712 NUC219684:NUC219712 NKG219684:NKG219712 NAK219684:NAK219712 MQO219684:MQO219712 MGS219684:MGS219712 LWW219684:LWW219712 LNA219684:LNA219712 LDE219684:LDE219712 KTI219684:KTI219712 KJM219684:KJM219712 JZQ219684:JZQ219712 JPU219684:JPU219712 JFY219684:JFY219712 IWC219684:IWC219712 IMG219684:IMG219712 ICK219684:ICK219712 HSO219684:HSO219712 HIS219684:HIS219712 GYW219684:GYW219712 GPA219684:GPA219712 GFE219684:GFE219712 FVI219684:FVI219712 FLM219684:FLM219712 FBQ219684:FBQ219712 ERU219684:ERU219712 EHY219684:EHY219712 DYC219684:DYC219712 DOG219684:DOG219712 DEK219684:DEK219712 CUO219684:CUO219712 CKS219684:CKS219712 CAW219684:CAW219712 BRA219684:BRA219712 BHE219684:BHE219712 AXI219684:AXI219712 ANM219684:ANM219712 ADQ219684:ADQ219712 TU219684:TU219712 JY219684:JY219712 ROO154148:ROO154176 RES154148:RES154176 QUW154148:QUW154176 QLA154148:QLA154176 QBE154148:QBE154176 PRI154148:PRI154176 PHM154148:PHM154176 OXQ154148:OXQ154176 ONU154148:ONU154176 ODY154148:ODY154176 NUC154148:NUC154176 NKG154148:NKG154176 NAK154148:NAK154176 MQO154148:MQO154176 MGS154148:MGS154176 LWW154148:LWW154176 LNA154148:LNA154176 LDE154148:LDE154176 KTI154148:KTI154176 KJM154148:KJM154176 JZQ154148:JZQ154176 JPU154148:JPU154176 JFY154148:JFY154176 IWC154148:IWC154176 IMG154148:IMG154176 ICK154148:ICK154176 HSO154148:HSO154176 HIS154148:HIS154176 GYW154148:GYW154176 GPA154148:GPA154176 GFE154148:GFE154176 FVI154148:FVI154176 FLM154148:FLM154176 FBQ154148:FBQ154176 ERU154148:ERU154176 EHY154148:EHY154176 DYC154148:DYC154176 DOG154148:DOG154176 DEK154148:DEK154176 CUO154148:CUO154176 CKS154148:CKS154176 CAW154148:CAW154176 BRA154148:BRA154176 BHE154148:BHE154176 AXI154148:AXI154176 ANM154148:ANM154176 ADQ154148:ADQ154176 TU154148:TU154176 JY154148:JY154176 ROO88612:ROO88640 RES88612:RES88640 QUW88612:QUW88640 QLA88612:QLA88640 QBE88612:QBE88640 PRI88612:PRI88640 PHM88612:PHM88640 OXQ88612:OXQ88640 ONU88612:ONU88640 ODY88612:ODY88640 NUC88612:NUC88640 NKG88612:NKG88640 NAK88612:NAK88640 MQO88612:MQO88640 MGS88612:MGS88640 LWW88612:LWW88640 LNA88612:LNA88640 LDE88612:LDE88640 KTI88612:KTI88640 KJM88612:KJM88640 JZQ88612:JZQ88640 JPU88612:JPU88640 JFY88612:JFY88640 IWC88612:IWC88640 IMG88612:IMG88640 ICK88612:ICK88640 HSO88612:HSO88640 HIS88612:HIS88640 GYW88612:GYW88640 GPA88612:GPA88640 GFE88612:GFE88640 FVI88612:FVI88640 FLM88612:FLM88640 FBQ88612:FBQ88640 ERU88612:ERU88640 EHY88612:EHY88640 DYC88612:DYC88640 DOG88612:DOG88640 DEK88612:DEK88640 CUO88612:CUO88640 CKS88612:CKS88640 CAW88612:CAW88640 BRA88612:BRA88640 BHE88612:BHE88640 AXI88612:AXI88640 ANM88612:ANM88640 ADQ88612:ADQ88640 TU88612:TU88640 JY88612:JY88640 ROO23076:ROO23104 RES23076:RES23104 QUW23076:QUW23104 QLA23076:QLA23104 QBE23076:QBE23104 PRI23076:PRI23104 PHM23076:PHM23104 OXQ23076:OXQ23104 ONU23076:ONU23104 ODY23076:ODY23104 NUC23076:NUC23104 NKG23076:NKG23104 NAK23076:NAK23104 MQO23076:MQO23104 MGS23076:MGS23104 LWW23076:LWW23104 LNA23076:LNA23104 LDE23076:LDE23104 KTI23076:KTI23104 KJM23076:KJM23104 JZQ23076:JZQ23104 JPU23076:JPU23104 JFY23076:JFY23104 IWC23076:IWC23104 IMG23076:IMG23104 ICK23076:ICK23104 HSO23076:HSO23104 HIS23076:HIS23104 GYW23076:GYW23104 GPA23076:GPA23104 GFE23076:GFE23104 FVI23076:FVI23104 FLM23076:FLM23104 FBQ23076:FBQ23104 ERU23076:ERU23104 EHY23076:EHY23104 DYC23076:DYC23104 DOG23076:DOG23104 DEK23076:DEK23104 CUO23076:CUO23104 CKS23076:CKS23104 CAW23076:CAW23104 BRA23076:BRA23104 BHE23076:BHE23104 AXI23076:AXI23104 ANM23076:ANM23104 ADQ23076:ADQ23104 TU23076:TU23104 JY23076:JY23104 RES940580:RES940608 RES26:RES30 QUW26:QUW30 QLA26:QLA30 QBE26:QBE30 PRI26:PRI30 PHM26:PHM30 OXQ26:OXQ30 ONU26:ONU30 ODY26:ODY30 NUC26:NUC30 NKG26:NKG30 NAK26:NAK30 MQO26:MQO30 MGS26:MGS30 LWW26:LWW30 LNA26:LNA30 LDE26:LDE30 KTI26:KTI30 KJM26:KJM30 JZQ26:JZQ30 JPU26:JPU30 JFY26:JFY30 IWC26:IWC30 IMG26:IMG30 ICK26:ICK30 HSO26:HSO30 HIS26:HIS30 GYW26:GYW30 GPA26:GPA30 GFE26:GFE30 FVI26:FVI30 FLM26:FLM30 FBQ26:FBQ30 ERU26:ERU30 EHY26:EHY30 DYC26:DYC30 DOG26:DOG30 DEK26:DEK30 CUO26:CUO30 CKS26:CKS30 CAW26:CAW30 BRA26:BRA30 BHE26:BHE30 AXI26:AXI30 ANM26:ANM30 ADQ26:ADQ30 TU26:TU30 JY26:JY30 ROO26:ROO30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Hoja3!$G$4:$G$9</xm:f>
          </x14:formula1>
          <xm:sqref>H27:H30</xm:sqref>
        </x14:dataValidation>
        <x14:dataValidation type="list" allowBlank="1" showInputMessage="1" showErrorMessage="1">
          <x14:formula1>
            <xm:f>Hoja3!$D$4:$D$6</xm:f>
          </x14:formula1>
          <xm:sqref>J16 J19:J26 I27:J30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ACD28"/>
  <sheetViews>
    <sheetView topLeftCell="A11" zoomScale="50" zoomScaleNormal="50" zoomScaleSheetLayoutView="130" zoomScalePageLayoutView="55" workbookViewId="0">
      <selection activeCell="C13" sqref="C13:P18"/>
    </sheetView>
  </sheetViews>
  <sheetFormatPr baseColWidth="10" defaultColWidth="12.7109375" defaultRowHeight="20.25" customHeight="1"/>
  <cols>
    <col min="1" max="1" width="1.7109375" style="2" customWidth="1"/>
    <col min="2" max="2" width="26.85546875" style="79" customWidth="1"/>
    <col min="3" max="3" width="24.140625" style="97" customWidth="1"/>
    <col min="4" max="4" width="37.5703125" style="97" customWidth="1"/>
    <col min="5" max="5" width="35.140625" style="97" customWidth="1"/>
    <col min="6" max="6" width="50.28515625" style="97" customWidth="1"/>
    <col min="7" max="7" width="55.85546875" style="79" customWidth="1"/>
    <col min="8" max="8" width="27.42578125" style="97" customWidth="1"/>
    <col min="9" max="9" width="16.85546875" style="97" customWidth="1"/>
    <col min="10" max="10" width="23.28515625" style="97" customWidth="1"/>
    <col min="11" max="11" width="28.7109375" style="97" customWidth="1"/>
    <col min="12" max="12" width="24.85546875" style="97" customWidth="1"/>
    <col min="13" max="13" width="21.7109375" style="97" customWidth="1"/>
    <col min="14" max="15" width="17.85546875" style="97" customWidth="1"/>
    <col min="16" max="16" width="38.140625" style="97" customWidth="1"/>
    <col min="17" max="264" width="12.7109375" style="3"/>
    <col min="265" max="265" width="4" style="3" customWidth="1"/>
    <col min="266" max="266" width="7.85546875" style="3" customWidth="1"/>
    <col min="267" max="267" width="15.140625" style="3" customWidth="1"/>
    <col min="268" max="268" width="20.42578125" style="3" customWidth="1"/>
    <col min="269" max="269" width="18.7109375" style="3" customWidth="1"/>
    <col min="270" max="270" width="19.7109375" style="3" customWidth="1"/>
    <col min="271" max="271" width="10" style="3" customWidth="1"/>
    <col min="272" max="272" width="64.5703125" style="3" bestFit="1" customWidth="1"/>
    <col min="273" max="273" width="16.85546875" style="3" customWidth="1"/>
    <col min="274" max="274" width="19.140625" style="3" customWidth="1"/>
    <col min="275" max="277" width="17.85546875" style="3" bestFit="1" customWidth="1"/>
    <col min="278" max="278" width="19.140625" style="3" customWidth="1"/>
    <col min="279" max="279" width="25.140625" style="3" bestFit="1" customWidth="1"/>
    <col min="280" max="280" width="50.7109375" style="3" bestFit="1" customWidth="1"/>
    <col min="281" max="282" width="0" style="3" hidden="1" customWidth="1"/>
    <col min="283" max="283" width="15.140625" style="3" customWidth="1"/>
    <col min="284" max="284" width="15.28515625" style="3" customWidth="1"/>
    <col min="285" max="285" width="50.7109375" style="3" bestFit="1" customWidth="1"/>
    <col min="286" max="520" width="12.7109375" style="3"/>
    <col min="521" max="521" width="4" style="3" customWidth="1"/>
    <col min="522" max="522" width="7.85546875" style="3" customWidth="1"/>
    <col min="523" max="523" width="15.140625" style="3" customWidth="1"/>
    <col min="524" max="524" width="20.42578125" style="3" customWidth="1"/>
    <col min="525" max="525" width="18.7109375" style="3" customWidth="1"/>
    <col min="526" max="526" width="19.7109375" style="3" customWidth="1"/>
    <col min="527" max="527" width="10" style="3" customWidth="1"/>
    <col min="528" max="528" width="64.5703125" style="3" bestFit="1" customWidth="1"/>
    <col min="529" max="529" width="16.85546875" style="3" customWidth="1"/>
    <col min="530" max="530" width="19.140625" style="3" customWidth="1"/>
    <col min="531" max="533" width="17.85546875" style="3" bestFit="1" customWidth="1"/>
    <col min="534" max="534" width="19.140625" style="3" customWidth="1"/>
    <col min="535" max="535" width="25.140625" style="3" bestFit="1" customWidth="1"/>
    <col min="536" max="536" width="50.7109375" style="3" bestFit="1" customWidth="1"/>
    <col min="537" max="538" width="0" style="3" hidden="1" customWidth="1"/>
    <col min="539" max="539" width="15.140625" style="3" customWidth="1"/>
    <col min="540" max="540" width="15.28515625" style="3" customWidth="1"/>
    <col min="541" max="541" width="50.7109375" style="3" bestFit="1" customWidth="1"/>
    <col min="542" max="757" width="12.7109375" style="3"/>
    <col min="758" max="776" width="12.7109375" style="2"/>
    <col min="777" max="777" width="4" style="2" customWidth="1"/>
    <col min="778" max="778" width="7.85546875" style="2" customWidth="1"/>
    <col min="779" max="779" width="15.140625" style="2" customWidth="1"/>
    <col min="780" max="780" width="20.42578125" style="2" customWidth="1"/>
    <col min="781" max="781" width="18.7109375" style="2" customWidth="1"/>
    <col min="782" max="782" width="19.7109375" style="2" customWidth="1"/>
    <col min="783" max="783" width="10" style="2" customWidth="1"/>
    <col min="784" max="784" width="64.5703125" style="2" bestFit="1" customWidth="1"/>
    <col min="785" max="785" width="16.85546875" style="2" customWidth="1"/>
    <col min="786" max="786" width="19.140625" style="2" customWidth="1"/>
    <col min="787" max="789" width="17.85546875" style="2" bestFit="1" customWidth="1"/>
    <col min="790" max="790" width="19.140625" style="2" customWidth="1"/>
    <col min="791" max="791" width="25.140625" style="2" bestFit="1" customWidth="1"/>
    <col min="792" max="792" width="50.7109375" style="2" bestFit="1" customWidth="1"/>
    <col min="793" max="794" width="0" style="2" hidden="1" customWidth="1"/>
    <col min="795" max="795" width="15.140625" style="2" customWidth="1"/>
    <col min="796" max="796" width="15.28515625" style="2" customWidth="1"/>
    <col min="797" max="797" width="50.7109375" style="2" bestFit="1" customWidth="1"/>
    <col min="798" max="1032" width="12.7109375" style="2"/>
    <col min="1033" max="1033" width="4" style="2" customWidth="1"/>
    <col min="1034" max="1034" width="7.85546875" style="2" customWidth="1"/>
    <col min="1035" max="1035" width="15.140625" style="2" customWidth="1"/>
    <col min="1036" max="1036" width="20.42578125" style="2" customWidth="1"/>
    <col min="1037" max="1037" width="18.7109375" style="2" customWidth="1"/>
    <col min="1038" max="1038" width="19.7109375" style="2" customWidth="1"/>
    <col min="1039" max="1039" width="10" style="2" customWidth="1"/>
    <col min="1040" max="1040" width="64.5703125" style="2" bestFit="1" customWidth="1"/>
    <col min="1041" max="1041" width="16.85546875" style="2" customWidth="1"/>
    <col min="1042" max="1042" width="19.140625" style="2" customWidth="1"/>
    <col min="1043" max="1045" width="17.85546875" style="2" bestFit="1" customWidth="1"/>
    <col min="1046" max="1046" width="19.140625" style="2" customWidth="1"/>
    <col min="1047" max="1047" width="25.140625" style="2" bestFit="1" customWidth="1"/>
    <col min="1048" max="1048" width="50.7109375" style="2" bestFit="1" customWidth="1"/>
    <col min="1049" max="1050" width="0" style="2" hidden="1" customWidth="1"/>
    <col min="1051" max="1051" width="15.140625" style="2" customWidth="1"/>
    <col min="1052" max="1052" width="15.28515625" style="2" customWidth="1"/>
    <col min="1053" max="1053" width="50.7109375" style="2" bestFit="1" customWidth="1"/>
    <col min="1054" max="1288" width="12.7109375" style="2"/>
    <col min="1289" max="1289" width="4" style="2" customWidth="1"/>
    <col min="1290" max="1290" width="7.85546875" style="2" customWidth="1"/>
    <col min="1291" max="1291" width="15.140625" style="2" customWidth="1"/>
    <col min="1292" max="1292" width="20.42578125" style="2" customWidth="1"/>
    <col min="1293" max="1293" width="18.7109375" style="2" customWidth="1"/>
    <col min="1294" max="1294" width="19.7109375" style="2" customWidth="1"/>
    <col min="1295" max="1295" width="10" style="2" customWidth="1"/>
    <col min="1296" max="1296" width="64.5703125" style="2" bestFit="1" customWidth="1"/>
    <col min="1297" max="1297" width="16.85546875" style="2" customWidth="1"/>
    <col min="1298" max="1298" width="19.140625" style="2" customWidth="1"/>
    <col min="1299" max="1301" width="17.85546875" style="2" bestFit="1" customWidth="1"/>
    <col min="1302" max="1302" width="19.140625" style="2" customWidth="1"/>
    <col min="1303" max="1303" width="25.140625" style="2" bestFit="1" customWidth="1"/>
    <col min="1304" max="1304" width="50.7109375" style="2" bestFit="1" customWidth="1"/>
    <col min="1305" max="1306" width="0" style="2" hidden="1" customWidth="1"/>
    <col min="1307" max="1307" width="15.140625" style="2" customWidth="1"/>
    <col min="1308" max="1308" width="15.28515625" style="2" customWidth="1"/>
    <col min="1309" max="1309" width="50.7109375" style="2" bestFit="1" customWidth="1"/>
    <col min="1310" max="1544" width="12.7109375" style="2"/>
    <col min="1545" max="1545" width="4" style="2" customWidth="1"/>
    <col min="1546" max="1546" width="7.85546875" style="2" customWidth="1"/>
    <col min="1547" max="1547" width="15.140625" style="2" customWidth="1"/>
    <col min="1548" max="1548" width="20.42578125" style="2" customWidth="1"/>
    <col min="1549" max="1549" width="18.7109375" style="2" customWidth="1"/>
    <col min="1550" max="1550" width="19.7109375" style="2" customWidth="1"/>
    <col min="1551" max="1551" width="10" style="2" customWidth="1"/>
    <col min="1552" max="1552" width="64.5703125" style="2" bestFit="1" customWidth="1"/>
    <col min="1553" max="1553" width="16.85546875" style="2" customWidth="1"/>
    <col min="1554" max="1554" width="19.140625" style="2" customWidth="1"/>
    <col min="1555" max="1557" width="17.85546875" style="2" bestFit="1" customWidth="1"/>
    <col min="1558" max="1558" width="19.140625" style="2" customWidth="1"/>
    <col min="1559" max="1559" width="25.140625" style="2" bestFit="1" customWidth="1"/>
    <col min="1560" max="1560" width="50.7109375" style="2" bestFit="1" customWidth="1"/>
    <col min="1561" max="1562" width="0" style="2" hidden="1" customWidth="1"/>
    <col min="1563" max="1563" width="15.140625" style="2" customWidth="1"/>
    <col min="1564" max="1564" width="15.28515625" style="2" customWidth="1"/>
    <col min="1565" max="1565" width="50.7109375" style="2" bestFit="1" customWidth="1"/>
    <col min="1566" max="1800" width="12.7109375" style="2"/>
    <col min="1801" max="1801" width="4" style="2" customWidth="1"/>
    <col min="1802" max="1802" width="7.85546875" style="2" customWidth="1"/>
    <col min="1803" max="1803" width="15.140625" style="2" customWidth="1"/>
    <col min="1804" max="1804" width="20.42578125" style="2" customWidth="1"/>
    <col min="1805" max="1805" width="18.7109375" style="2" customWidth="1"/>
    <col min="1806" max="1806" width="19.7109375" style="2" customWidth="1"/>
    <col min="1807" max="1807" width="10" style="2" customWidth="1"/>
    <col min="1808" max="1808" width="64.5703125" style="2" bestFit="1" customWidth="1"/>
    <col min="1809" max="1809" width="16.85546875" style="2" customWidth="1"/>
    <col min="1810" max="1810" width="19.140625" style="2" customWidth="1"/>
    <col min="1811" max="1813" width="17.85546875" style="2" bestFit="1" customWidth="1"/>
    <col min="1814" max="1814" width="19.140625" style="2" customWidth="1"/>
    <col min="1815" max="1815" width="25.140625" style="2" bestFit="1" customWidth="1"/>
    <col min="1816" max="1816" width="50.7109375" style="2" bestFit="1" customWidth="1"/>
    <col min="1817" max="1818" width="0" style="2" hidden="1" customWidth="1"/>
    <col min="1819" max="1819" width="15.140625" style="2" customWidth="1"/>
    <col min="1820" max="1820" width="15.28515625" style="2" customWidth="1"/>
    <col min="1821" max="1821" width="50.7109375" style="2" bestFit="1" customWidth="1"/>
    <col min="1822" max="2056" width="12.7109375" style="2"/>
    <col min="2057" max="2057" width="4" style="2" customWidth="1"/>
    <col min="2058" max="2058" width="7.85546875" style="2" customWidth="1"/>
    <col min="2059" max="2059" width="15.140625" style="2" customWidth="1"/>
    <col min="2060" max="2060" width="20.42578125" style="2" customWidth="1"/>
    <col min="2061" max="2061" width="18.7109375" style="2" customWidth="1"/>
    <col min="2062" max="2062" width="19.7109375" style="2" customWidth="1"/>
    <col min="2063" max="2063" width="10" style="2" customWidth="1"/>
    <col min="2064" max="2064" width="64.5703125" style="2" bestFit="1" customWidth="1"/>
    <col min="2065" max="2065" width="16.85546875" style="2" customWidth="1"/>
    <col min="2066" max="2066" width="19.140625" style="2" customWidth="1"/>
    <col min="2067" max="2069" width="17.85546875" style="2" bestFit="1" customWidth="1"/>
    <col min="2070" max="2070" width="19.140625" style="2" customWidth="1"/>
    <col min="2071" max="2071" width="25.140625" style="2" bestFit="1" customWidth="1"/>
    <col min="2072" max="2072" width="50.7109375" style="2" bestFit="1" customWidth="1"/>
    <col min="2073" max="2074" width="0" style="2" hidden="1" customWidth="1"/>
    <col min="2075" max="2075" width="15.140625" style="2" customWidth="1"/>
    <col min="2076" max="2076" width="15.28515625" style="2" customWidth="1"/>
    <col min="2077" max="2077" width="50.7109375" style="2" bestFit="1" customWidth="1"/>
    <col min="2078" max="2312" width="12.7109375" style="2"/>
    <col min="2313" max="2313" width="4" style="2" customWidth="1"/>
    <col min="2314" max="2314" width="7.85546875" style="2" customWidth="1"/>
    <col min="2315" max="2315" width="15.140625" style="2" customWidth="1"/>
    <col min="2316" max="2316" width="20.42578125" style="2" customWidth="1"/>
    <col min="2317" max="2317" width="18.7109375" style="2" customWidth="1"/>
    <col min="2318" max="2318" width="19.7109375" style="2" customWidth="1"/>
    <col min="2319" max="2319" width="10" style="2" customWidth="1"/>
    <col min="2320" max="2320" width="64.5703125" style="2" bestFit="1" customWidth="1"/>
    <col min="2321" max="2321" width="16.85546875" style="2" customWidth="1"/>
    <col min="2322" max="2322" width="19.140625" style="2" customWidth="1"/>
    <col min="2323" max="2325" width="17.85546875" style="2" bestFit="1" customWidth="1"/>
    <col min="2326" max="2326" width="19.140625" style="2" customWidth="1"/>
    <col min="2327" max="2327" width="25.140625" style="2" bestFit="1" customWidth="1"/>
    <col min="2328" max="2328" width="50.7109375" style="2" bestFit="1" customWidth="1"/>
    <col min="2329" max="2330" width="0" style="2" hidden="1" customWidth="1"/>
    <col min="2331" max="2331" width="15.140625" style="2" customWidth="1"/>
    <col min="2332" max="2332" width="15.28515625" style="2" customWidth="1"/>
    <col min="2333" max="2333" width="50.7109375" style="2" bestFit="1" customWidth="1"/>
    <col min="2334" max="2568" width="12.7109375" style="2"/>
    <col min="2569" max="2569" width="4" style="2" customWidth="1"/>
    <col min="2570" max="2570" width="7.85546875" style="2" customWidth="1"/>
    <col min="2571" max="2571" width="15.140625" style="2" customWidth="1"/>
    <col min="2572" max="2572" width="20.42578125" style="2" customWidth="1"/>
    <col min="2573" max="2573" width="18.7109375" style="2" customWidth="1"/>
    <col min="2574" max="2574" width="19.7109375" style="2" customWidth="1"/>
    <col min="2575" max="2575" width="10" style="2" customWidth="1"/>
    <col min="2576" max="2576" width="64.5703125" style="2" bestFit="1" customWidth="1"/>
    <col min="2577" max="2577" width="16.85546875" style="2" customWidth="1"/>
    <col min="2578" max="2578" width="19.140625" style="2" customWidth="1"/>
    <col min="2579" max="2581" width="17.85546875" style="2" bestFit="1" customWidth="1"/>
    <col min="2582" max="2582" width="19.140625" style="2" customWidth="1"/>
    <col min="2583" max="2583" width="25.140625" style="2" bestFit="1" customWidth="1"/>
    <col min="2584" max="2584" width="50.7109375" style="2" bestFit="1" customWidth="1"/>
    <col min="2585" max="2586" width="0" style="2" hidden="1" customWidth="1"/>
    <col min="2587" max="2587" width="15.140625" style="2" customWidth="1"/>
    <col min="2588" max="2588" width="15.28515625" style="2" customWidth="1"/>
    <col min="2589" max="2589" width="50.7109375" style="2" bestFit="1" customWidth="1"/>
    <col min="2590" max="2824" width="12.7109375" style="2"/>
    <col min="2825" max="2825" width="4" style="2" customWidth="1"/>
    <col min="2826" max="2826" width="7.85546875" style="2" customWidth="1"/>
    <col min="2827" max="2827" width="15.140625" style="2" customWidth="1"/>
    <col min="2828" max="2828" width="20.42578125" style="2" customWidth="1"/>
    <col min="2829" max="2829" width="18.7109375" style="2" customWidth="1"/>
    <col min="2830" max="2830" width="19.7109375" style="2" customWidth="1"/>
    <col min="2831" max="2831" width="10" style="2" customWidth="1"/>
    <col min="2832" max="2832" width="64.5703125" style="2" bestFit="1" customWidth="1"/>
    <col min="2833" max="2833" width="16.85546875" style="2" customWidth="1"/>
    <col min="2834" max="2834" width="19.140625" style="2" customWidth="1"/>
    <col min="2835" max="2837" width="17.85546875" style="2" bestFit="1" customWidth="1"/>
    <col min="2838" max="2838" width="19.140625" style="2" customWidth="1"/>
    <col min="2839" max="2839" width="25.140625" style="2" bestFit="1" customWidth="1"/>
    <col min="2840" max="2840" width="50.7109375" style="2" bestFit="1" customWidth="1"/>
    <col min="2841" max="2842" width="0" style="2" hidden="1" customWidth="1"/>
    <col min="2843" max="2843" width="15.140625" style="2" customWidth="1"/>
    <col min="2844" max="2844" width="15.28515625" style="2" customWidth="1"/>
    <col min="2845" max="2845" width="50.7109375" style="2" bestFit="1" customWidth="1"/>
    <col min="2846" max="3080" width="12.7109375" style="2"/>
    <col min="3081" max="3081" width="4" style="2" customWidth="1"/>
    <col min="3082" max="3082" width="7.85546875" style="2" customWidth="1"/>
    <col min="3083" max="3083" width="15.140625" style="2" customWidth="1"/>
    <col min="3084" max="3084" width="20.42578125" style="2" customWidth="1"/>
    <col min="3085" max="3085" width="18.7109375" style="2" customWidth="1"/>
    <col min="3086" max="3086" width="19.7109375" style="2" customWidth="1"/>
    <col min="3087" max="3087" width="10" style="2" customWidth="1"/>
    <col min="3088" max="3088" width="64.5703125" style="2" bestFit="1" customWidth="1"/>
    <col min="3089" max="3089" width="16.85546875" style="2" customWidth="1"/>
    <col min="3090" max="3090" width="19.140625" style="2" customWidth="1"/>
    <col min="3091" max="3093" width="17.85546875" style="2" bestFit="1" customWidth="1"/>
    <col min="3094" max="3094" width="19.140625" style="2" customWidth="1"/>
    <col min="3095" max="3095" width="25.140625" style="2" bestFit="1" customWidth="1"/>
    <col min="3096" max="3096" width="50.7109375" style="2" bestFit="1" customWidth="1"/>
    <col min="3097" max="3098" width="0" style="2" hidden="1" customWidth="1"/>
    <col min="3099" max="3099" width="15.140625" style="2" customWidth="1"/>
    <col min="3100" max="3100" width="15.28515625" style="2" customWidth="1"/>
    <col min="3101" max="3101" width="50.7109375" style="2" bestFit="1" customWidth="1"/>
    <col min="3102" max="3336" width="12.7109375" style="2"/>
    <col min="3337" max="3337" width="4" style="2" customWidth="1"/>
    <col min="3338" max="3338" width="7.85546875" style="2" customWidth="1"/>
    <col min="3339" max="3339" width="15.140625" style="2" customWidth="1"/>
    <col min="3340" max="3340" width="20.42578125" style="2" customWidth="1"/>
    <col min="3341" max="3341" width="18.7109375" style="2" customWidth="1"/>
    <col min="3342" max="3342" width="19.7109375" style="2" customWidth="1"/>
    <col min="3343" max="3343" width="10" style="2" customWidth="1"/>
    <col min="3344" max="3344" width="64.5703125" style="2" bestFit="1" customWidth="1"/>
    <col min="3345" max="3345" width="16.85546875" style="2" customWidth="1"/>
    <col min="3346" max="3346" width="19.140625" style="2" customWidth="1"/>
    <col min="3347" max="3349" width="17.85546875" style="2" bestFit="1" customWidth="1"/>
    <col min="3350" max="3350" width="19.140625" style="2" customWidth="1"/>
    <col min="3351" max="3351" width="25.140625" style="2" bestFit="1" customWidth="1"/>
    <col min="3352" max="3352" width="50.7109375" style="2" bestFit="1" customWidth="1"/>
    <col min="3353" max="3354" width="0" style="2" hidden="1" customWidth="1"/>
    <col min="3355" max="3355" width="15.140625" style="2" customWidth="1"/>
    <col min="3356" max="3356" width="15.28515625" style="2" customWidth="1"/>
    <col min="3357" max="3357" width="50.7109375" style="2" bestFit="1" customWidth="1"/>
    <col min="3358" max="3592" width="12.7109375" style="2"/>
    <col min="3593" max="3593" width="4" style="2" customWidth="1"/>
    <col min="3594" max="3594" width="7.85546875" style="2" customWidth="1"/>
    <col min="3595" max="3595" width="15.140625" style="2" customWidth="1"/>
    <col min="3596" max="3596" width="20.42578125" style="2" customWidth="1"/>
    <col min="3597" max="3597" width="18.7109375" style="2" customWidth="1"/>
    <col min="3598" max="3598" width="19.7109375" style="2" customWidth="1"/>
    <col min="3599" max="3599" width="10" style="2" customWidth="1"/>
    <col min="3600" max="3600" width="64.5703125" style="2" bestFit="1" customWidth="1"/>
    <col min="3601" max="3601" width="16.85546875" style="2" customWidth="1"/>
    <col min="3602" max="3602" width="19.140625" style="2" customWidth="1"/>
    <col min="3603" max="3605" width="17.85546875" style="2" bestFit="1" customWidth="1"/>
    <col min="3606" max="3606" width="19.140625" style="2" customWidth="1"/>
    <col min="3607" max="3607" width="25.140625" style="2" bestFit="1" customWidth="1"/>
    <col min="3608" max="3608" width="50.7109375" style="2" bestFit="1" customWidth="1"/>
    <col min="3609" max="3610" width="0" style="2" hidden="1" customWidth="1"/>
    <col min="3611" max="3611" width="15.140625" style="2" customWidth="1"/>
    <col min="3612" max="3612" width="15.28515625" style="2" customWidth="1"/>
    <col min="3613" max="3613" width="50.7109375" style="2" bestFit="1" customWidth="1"/>
    <col min="3614" max="3848" width="12.7109375" style="2"/>
    <col min="3849" max="3849" width="4" style="2" customWidth="1"/>
    <col min="3850" max="3850" width="7.85546875" style="2" customWidth="1"/>
    <col min="3851" max="3851" width="15.140625" style="2" customWidth="1"/>
    <col min="3852" max="3852" width="20.42578125" style="2" customWidth="1"/>
    <col min="3853" max="3853" width="18.7109375" style="2" customWidth="1"/>
    <col min="3854" max="3854" width="19.7109375" style="2" customWidth="1"/>
    <col min="3855" max="3855" width="10" style="2" customWidth="1"/>
    <col min="3856" max="3856" width="64.5703125" style="2" bestFit="1" customWidth="1"/>
    <col min="3857" max="3857" width="16.85546875" style="2" customWidth="1"/>
    <col min="3858" max="3858" width="19.140625" style="2" customWidth="1"/>
    <col min="3859" max="3861" width="17.85546875" style="2" bestFit="1" customWidth="1"/>
    <col min="3862" max="3862" width="19.140625" style="2" customWidth="1"/>
    <col min="3863" max="3863" width="25.140625" style="2" bestFit="1" customWidth="1"/>
    <col min="3864" max="3864" width="50.7109375" style="2" bestFit="1" customWidth="1"/>
    <col min="3865" max="3866" width="0" style="2" hidden="1" customWidth="1"/>
    <col min="3867" max="3867" width="15.140625" style="2" customWidth="1"/>
    <col min="3868" max="3868" width="15.28515625" style="2" customWidth="1"/>
    <col min="3869" max="3869" width="50.7109375" style="2" bestFit="1" customWidth="1"/>
    <col min="3870" max="4104" width="12.7109375" style="2"/>
    <col min="4105" max="4105" width="4" style="2" customWidth="1"/>
    <col min="4106" max="4106" width="7.85546875" style="2" customWidth="1"/>
    <col min="4107" max="4107" width="15.140625" style="2" customWidth="1"/>
    <col min="4108" max="4108" width="20.42578125" style="2" customWidth="1"/>
    <col min="4109" max="4109" width="18.7109375" style="2" customWidth="1"/>
    <col min="4110" max="4110" width="19.7109375" style="2" customWidth="1"/>
    <col min="4111" max="4111" width="10" style="2" customWidth="1"/>
    <col min="4112" max="4112" width="64.5703125" style="2" bestFit="1" customWidth="1"/>
    <col min="4113" max="4113" width="16.85546875" style="2" customWidth="1"/>
    <col min="4114" max="4114" width="19.140625" style="2" customWidth="1"/>
    <col min="4115" max="4117" width="17.85546875" style="2" bestFit="1" customWidth="1"/>
    <col min="4118" max="4118" width="19.140625" style="2" customWidth="1"/>
    <col min="4119" max="4119" width="25.140625" style="2" bestFit="1" customWidth="1"/>
    <col min="4120" max="4120" width="50.7109375" style="2" bestFit="1" customWidth="1"/>
    <col min="4121" max="4122" width="0" style="2" hidden="1" customWidth="1"/>
    <col min="4123" max="4123" width="15.140625" style="2" customWidth="1"/>
    <col min="4124" max="4124" width="15.28515625" style="2" customWidth="1"/>
    <col min="4125" max="4125" width="50.7109375" style="2" bestFit="1" customWidth="1"/>
    <col min="4126" max="4360" width="12.7109375" style="2"/>
    <col min="4361" max="4361" width="4" style="2" customWidth="1"/>
    <col min="4362" max="4362" width="7.85546875" style="2" customWidth="1"/>
    <col min="4363" max="4363" width="15.140625" style="2" customWidth="1"/>
    <col min="4364" max="4364" width="20.42578125" style="2" customWidth="1"/>
    <col min="4365" max="4365" width="18.7109375" style="2" customWidth="1"/>
    <col min="4366" max="4366" width="19.7109375" style="2" customWidth="1"/>
    <col min="4367" max="4367" width="10" style="2" customWidth="1"/>
    <col min="4368" max="4368" width="64.5703125" style="2" bestFit="1" customWidth="1"/>
    <col min="4369" max="4369" width="16.85546875" style="2" customWidth="1"/>
    <col min="4370" max="4370" width="19.140625" style="2" customWidth="1"/>
    <col min="4371" max="4373" width="17.85546875" style="2" bestFit="1" customWidth="1"/>
    <col min="4374" max="4374" width="19.140625" style="2" customWidth="1"/>
    <col min="4375" max="4375" width="25.140625" style="2" bestFit="1" customWidth="1"/>
    <col min="4376" max="4376" width="50.7109375" style="2" bestFit="1" customWidth="1"/>
    <col min="4377" max="4378" width="0" style="2" hidden="1" customWidth="1"/>
    <col min="4379" max="4379" width="15.140625" style="2" customWidth="1"/>
    <col min="4380" max="4380" width="15.28515625" style="2" customWidth="1"/>
    <col min="4381" max="4381" width="50.7109375" style="2" bestFit="1" customWidth="1"/>
    <col min="4382" max="4616" width="12.7109375" style="2"/>
    <col min="4617" max="4617" width="4" style="2" customWidth="1"/>
    <col min="4618" max="4618" width="7.85546875" style="2" customWidth="1"/>
    <col min="4619" max="4619" width="15.140625" style="2" customWidth="1"/>
    <col min="4620" max="4620" width="20.42578125" style="2" customWidth="1"/>
    <col min="4621" max="4621" width="18.7109375" style="2" customWidth="1"/>
    <col min="4622" max="4622" width="19.7109375" style="2" customWidth="1"/>
    <col min="4623" max="4623" width="10" style="2" customWidth="1"/>
    <col min="4624" max="4624" width="64.5703125" style="2" bestFit="1" customWidth="1"/>
    <col min="4625" max="4625" width="16.85546875" style="2" customWidth="1"/>
    <col min="4626" max="4626" width="19.140625" style="2" customWidth="1"/>
    <col min="4627" max="4629" width="17.85546875" style="2" bestFit="1" customWidth="1"/>
    <col min="4630" max="4630" width="19.140625" style="2" customWidth="1"/>
    <col min="4631" max="4631" width="25.140625" style="2" bestFit="1" customWidth="1"/>
    <col min="4632" max="4632" width="50.7109375" style="2" bestFit="1" customWidth="1"/>
    <col min="4633" max="4634" width="0" style="2" hidden="1" customWidth="1"/>
    <col min="4635" max="4635" width="15.140625" style="2" customWidth="1"/>
    <col min="4636" max="4636" width="15.28515625" style="2" customWidth="1"/>
    <col min="4637" max="4637" width="50.7109375" style="2" bestFit="1" customWidth="1"/>
    <col min="4638" max="4872" width="12.7109375" style="2"/>
    <col min="4873" max="4873" width="4" style="2" customWidth="1"/>
    <col min="4874" max="4874" width="7.85546875" style="2" customWidth="1"/>
    <col min="4875" max="4875" width="15.140625" style="2" customWidth="1"/>
    <col min="4876" max="4876" width="20.42578125" style="2" customWidth="1"/>
    <col min="4877" max="4877" width="18.7109375" style="2" customWidth="1"/>
    <col min="4878" max="4878" width="19.7109375" style="2" customWidth="1"/>
    <col min="4879" max="4879" width="10" style="2" customWidth="1"/>
    <col min="4880" max="4880" width="64.5703125" style="2" bestFit="1" customWidth="1"/>
    <col min="4881" max="4881" width="16.85546875" style="2" customWidth="1"/>
    <col min="4882" max="4882" width="19.140625" style="2" customWidth="1"/>
    <col min="4883" max="4885" width="17.85546875" style="2" bestFit="1" customWidth="1"/>
    <col min="4886" max="4886" width="19.140625" style="2" customWidth="1"/>
    <col min="4887" max="4887" width="25.140625" style="2" bestFit="1" customWidth="1"/>
    <col min="4888" max="4888" width="50.7109375" style="2" bestFit="1" customWidth="1"/>
    <col min="4889" max="4890" width="0" style="2" hidden="1" customWidth="1"/>
    <col min="4891" max="4891" width="15.140625" style="2" customWidth="1"/>
    <col min="4892" max="4892" width="15.28515625" style="2" customWidth="1"/>
    <col min="4893" max="4893" width="50.7109375" style="2" bestFit="1" customWidth="1"/>
    <col min="4894" max="5128" width="12.7109375" style="2"/>
    <col min="5129" max="5129" width="4" style="2" customWidth="1"/>
    <col min="5130" max="5130" width="7.85546875" style="2" customWidth="1"/>
    <col min="5131" max="5131" width="15.140625" style="2" customWidth="1"/>
    <col min="5132" max="5132" width="20.42578125" style="2" customWidth="1"/>
    <col min="5133" max="5133" width="18.7109375" style="2" customWidth="1"/>
    <col min="5134" max="5134" width="19.7109375" style="2" customWidth="1"/>
    <col min="5135" max="5135" width="10" style="2" customWidth="1"/>
    <col min="5136" max="5136" width="64.5703125" style="2" bestFit="1" customWidth="1"/>
    <col min="5137" max="5137" width="16.85546875" style="2" customWidth="1"/>
    <col min="5138" max="5138" width="19.140625" style="2" customWidth="1"/>
    <col min="5139" max="5141" width="17.85546875" style="2" bestFit="1" customWidth="1"/>
    <col min="5142" max="5142" width="19.140625" style="2" customWidth="1"/>
    <col min="5143" max="5143" width="25.140625" style="2" bestFit="1" customWidth="1"/>
    <col min="5144" max="5144" width="50.7109375" style="2" bestFit="1" customWidth="1"/>
    <col min="5145" max="5146" width="0" style="2" hidden="1" customWidth="1"/>
    <col min="5147" max="5147" width="15.140625" style="2" customWidth="1"/>
    <col min="5148" max="5148" width="15.28515625" style="2" customWidth="1"/>
    <col min="5149" max="5149" width="50.7109375" style="2" bestFit="1" customWidth="1"/>
    <col min="5150" max="5384" width="12.7109375" style="2"/>
    <col min="5385" max="5385" width="4" style="2" customWidth="1"/>
    <col min="5386" max="5386" width="7.85546875" style="2" customWidth="1"/>
    <col min="5387" max="5387" width="15.140625" style="2" customWidth="1"/>
    <col min="5388" max="5388" width="20.42578125" style="2" customWidth="1"/>
    <col min="5389" max="5389" width="18.7109375" style="2" customWidth="1"/>
    <col min="5390" max="5390" width="19.7109375" style="2" customWidth="1"/>
    <col min="5391" max="5391" width="10" style="2" customWidth="1"/>
    <col min="5392" max="5392" width="64.5703125" style="2" bestFit="1" customWidth="1"/>
    <col min="5393" max="5393" width="16.85546875" style="2" customWidth="1"/>
    <col min="5394" max="5394" width="19.140625" style="2" customWidth="1"/>
    <col min="5395" max="5397" width="17.85546875" style="2" bestFit="1" customWidth="1"/>
    <col min="5398" max="5398" width="19.140625" style="2" customWidth="1"/>
    <col min="5399" max="5399" width="25.140625" style="2" bestFit="1" customWidth="1"/>
    <col min="5400" max="5400" width="50.7109375" style="2" bestFit="1" customWidth="1"/>
    <col min="5401" max="5402" width="0" style="2" hidden="1" customWidth="1"/>
    <col min="5403" max="5403" width="15.140625" style="2" customWidth="1"/>
    <col min="5404" max="5404" width="15.28515625" style="2" customWidth="1"/>
    <col min="5405" max="5405" width="50.7109375" style="2" bestFit="1" customWidth="1"/>
    <col min="5406" max="5640" width="12.7109375" style="2"/>
    <col min="5641" max="5641" width="4" style="2" customWidth="1"/>
    <col min="5642" max="5642" width="7.85546875" style="2" customWidth="1"/>
    <col min="5643" max="5643" width="15.140625" style="2" customWidth="1"/>
    <col min="5644" max="5644" width="20.42578125" style="2" customWidth="1"/>
    <col min="5645" max="5645" width="18.7109375" style="2" customWidth="1"/>
    <col min="5646" max="5646" width="19.7109375" style="2" customWidth="1"/>
    <col min="5647" max="5647" width="10" style="2" customWidth="1"/>
    <col min="5648" max="5648" width="64.5703125" style="2" bestFit="1" customWidth="1"/>
    <col min="5649" max="5649" width="16.85546875" style="2" customWidth="1"/>
    <col min="5650" max="5650" width="19.140625" style="2" customWidth="1"/>
    <col min="5651" max="5653" width="17.85546875" style="2" bestFit="1" customWidth="1"/>
    <col min="5654" max="5654" width="19.140625" style="2" customWidth="1"/>
    <col min="5655" max="5655" width="25.140625" style="2" bestFit="1" customWidth="1"/>
    <col min="5656" max="5656" width="50.7109375" style="2" bestFit="1" customWidth="1"/>
    <col min="5657" max="5658" width="0" style="2" hidden="1" customWidth="1"/>
    <col min="5659" max="5659" width="15.140625" style="2" customWidth="1"/>
    <col min="5660" max="5660" width="15.28515625" style="2" customWidth="1"/>
    <col min="5661" max="5661" width="50.7109375" style="2" bestFit="1" customWidth="1"/>
    <col min="5662" max="5896" width="12.7109375" style="2"/>
    <col min="5897" max="5897" width="4" style="2" customWidth="1"/>
    <col min="5898" max="5898" width="7.85546875" style="2" customWidth="1"/>
    <col min="5899" max="5899" width="15.140625" style="2" customWidth="1"/>
    <col min="5900" max="5900" width="20.42578125" style="2" customWidth="1"/>
    <col min="5901" max="5901" width="18.7109375" style="2" customWidth="1"/>
    <col min="5902" max="5902" width="19.7109375" style="2" customWidth="1"/>
    <col min="5903" max="5903" width="10" style="2" customWidth="1"/>
    <col min="5904" max="5904" width="64.5703125" style="2" bestFit="1" customWidth="1"/>
    <col min="5905" max="5905" width="16.85546875" style="2" customWidth="1"/>
    <col min="5906" max="5906" width="19.140625" style="2" customWidth="1"/>
    <col min="5907" max="5909" width="17.85546875" style="2" bestFit="1" customWidth="1"/>
    <col min="5910" max="5910" width="19.140625" style="2" customWidth="1"/>
    <col min="5911" max="5911" width="25.140625" style="2" bestFit="1" customWidth="1"/>
    <col min="5912" max="5912" width="50.7109375" style="2" bestFit="1" customWidth="1"/>
    <col min="5913" max="5914" width="0" style="2" hidden="1" customWidth="1"/>
    <col min="5915" max="5915" width="15.140625" style="2" customWidth="1"/>
    <col min="5916" max="5916" width="15.28515625" style="2" customWidth="1"/>
    <col min="5917" max="5917" width="50.7109375" style="2" bestFit="1" customWidth="1"/>
    <col min="5918" max="6152" width="12.7109375" style="2"/>
    <col min="6153" max="6153" width="4" style="2" customWidth="1"/>
    <col min="6154" max="6154" width="7.85546875" style="2" customWidth="1"/>
    <col min="6155" max="6155" width="15.140625" style="2" customWidth="1"/>
    <col min="6156" max="6156" width="20.42578125" style="2" customWidth="1"/>
    <col min="6157" max="6157" width="18.7109375" style="2" customWidth="1"/>
    <col min="6158" max="6158" width="19.7109375" style="2" customWidth="1"/>
    <col min="6159" max="6159" width="10" style="2" customWidth="1"/>
    <col min="6160" max="6160" width="64.5703125" style="2" bestFit="1" customWidth="1"/>
    <col min="6161" max="6161" width="16.85546875" style="2" customWidth="1"/>
    <col min="6162" max="6162" width="19.140625" style="2" customWidth="1"/>
    <col min="6163" max="6165" width="17.85546875" style="2" bestFit="1" customWidth="1"/>
    <col min="6166" max="6166" width="19.140625" style="2" customWidth="1"/>
    <col min="6167" max="6167" width="25.140625" style="2" bestFit="1" customWidth="1"/>
    <col min="6168" max="6168" width="50.7109375" style="2" bestFit="1" customWidth="1"/>
    <col min="6169" max="6170" width="0" style="2" hidden="1" customWidth="1"/>
    <col min="6171" max="6171" width="15.140625" style="2" customWidth="1"/>
    <col min="6172" max="6172" width="15.28515625" style="2" customWidth="1"/>
    <col min="6173" max="6173" width="50.7109375" style="2" bestFit="1" customWidth="1"/>
    <col min="6174" max="6408" width="12.7109375" style="2"/>
    <col min="6409" max="6409" width="4" style="2" customWidth="1"/>
    <col min="6410" max="6410" width="7.85546875" style="2" customWidth="1"/>
    <col min="6411" max="6411" width="15.140625" style="2" customWidth="1"/>
    <col min="6412" max="6412" width="20.42578125" style="2" customWidth="1"/>
    <col min="6413" max="6413" width="18.7109375" style="2" customWidth="1"/>
    <col min="6414" max="6414" width="19.7109375" style="2" customWidth="1"/>
    <col min="6415" max="6415" width="10" style="2" customWidth="1"/>
    <col min="6416" max="6416" width="64.5703125" style="2" bestFit="1" customWidth="1"/>
    <col min="6417" max="6417" width="16.85546875" style="2" customWidth="1"/>
    <col min="6418" max="6418" width="19.140625" style="2" customWidth="1"/>
    <col min="6419" max="6421" width="17.85546875" style="2" bestFit="1" customWidth="1"/>
    <col min="6422" max="6422" width="19.140625" style="2" customWidth="1"/>
    <col min="6423" max="6423" width="25.140625" style="2" bestFit="1" customWidth="1"/>
    <col min="6424" max="6424" width="50.7109375" style="2" bestFit="1" customWidth="1"/>
    <col min="6425" max="6426" width="0" style="2" hidden="1" customWidth="1"/>
    <col min="6427" max="6427" width="15.140625" style="2" customWidth="1"/>
    <col min="6428" max="6428" width="15.28515625" style="2" customWidth="1"/>
    <col min="6429" max="6429" width="50.7109375" style="2" bestFit="1" customWidth="1"/>
    <col min="6430" max="6664" width="12.7109375" style="2"/>
    <col min="6665" max="6665" width="4" style="2" customWidth="1"/>
    <col min="6666" max="6666" width="7.85546875" style="2" customWidth="1"/>
    <col min="6667" max="6667" width="15.140625" style="2" customWidth="1"/>
    <col min="6668" max="6668" width="20.42578125" style="2" customWidth="1"/>
    <col min="6669" max="6669" width="18.7109375" style="2" customWidth="1"/>
    <col min="6670" max="6670" width="19.7109375" style="2" customWidth="1"/>
    <col min="6671" max="6671" width="10" style="2" customWidth="1"/>
    <col min="6672" max="6672" width="64.5703125" style="2" bestFit="1" customWidth="1"/>
    <col min="6673" max="6673" width="16.85546875" style="2" customWidth="1"/>
    <col min="6674" max="6674" width="19.140625" style="2" customWidth="1"/>
    <col min="6675" max="6677" width="17.85546875" style="2" bestFit="1" customWidth="1"/>
    <col min="6678" max="6678" width="19.140625" style="2" customWidth="1"/>
    <col min="6679" max="6679" width="25.140625" style="2" bestFit="1" customWidth="1"/>
    <col min="6680" max="6680" width="50.7109375" style="2" bestFit="1" customWidth="1"/>
    <col min="6681" max="6682" width="0" style="2" hidden="1" customWidth="1"/>
    <col min="6683" max="6683" width="15.140625" style="2" customWidth="1"/>
    <col min="6684" max="6684" width="15.28515625" style="2" customWidth="1"/>
    <col min="6685" max="6685" width="50.7109375" style="2" bestFit="1" customWidth="1"/>
    <col min="6686" max="6920" width="12.7109375" style="2"/>
    <col min="6921" max="6921" width="4" style="2" customWidth="1"/>
    <col min="6922" max="6922" width="7.85546875" style="2" customWidth="1"/>
    <col min="6923" max="6923" width="15.140625" style="2" customWidth="1"/>
    <col min="6924" max="6924" width="20.42578125" style="2" customWidth="1"/>
    <col min="6925" max="6925" width="18.7109375" style="2" customWidth="1"/>
    <col min="6926" max="6926" width="19.7109375" style="2" customWidth="1"/>
    <col min="6927" max="6927" width="10" style="2" customWidth="1"/>
    <col min="6928" max="6928" width="64.5703125" style="2" bestFit="1" customWidth="1"/>
    <col min="6929" max="6929" width="16.85546875" style="2" customWidth="1"/>
    <col min="6930" max="6930" width="19.140625" style="2" customWidth="1"/>
    <col min="6931" max="6933" width="17.85546875" style="2" bestFit="1" customWidth="1"/>
    <col min="6934" max="6934" width="19.140625" style="2" customWidth="1"/>
    <col min="6935" max="6935" width="25.140625" style="2" bestFit="1" customWidth="1"/>
    <col min="6936" max="6936" width="50.7109375" style="2" bestFit="1" customWidth="1"/>
    <col min="6937" max="6938" width="0" style="2" hidden="1" customWidth="1"/>
    <col min="6939" max="6939" width="15.140625" style="2" customWidth="1"/>
    <col min="6940" max="6940" width="15.28515625" style="2" customWidth="1"/>
    <col min="6941" max="6941" width="50.7109375" style="2" bestFit="1" customWidth="1"/>
    <col min="6942" max="7176" width="12.7109375" style="2"/>
    <col min="7177" max="7177" width="4" style="2" customWidth="1"/>
    <col min="7178" max="7178" width="7.85546875" style="2" customWidth="1"/>
    <col min="7179" max="7179" width="15.140625" style="2" customWidth="1"/>
    <col min="7180" max="7180" width="20.42578125" style="2" customWidth="1"/>
    <col min="7181" max="7181" width="18.7109375" style="2" customWidth="1"/>
    <col min="7182" max="7182" width="19.7109375" style="2" customWidth="1"/>
    <col min="7183" max="7183" width="10" style="2" customWidth="1"/>
    <col min="7184" max="7184" width="64.5703125" style="2" bestFit="1" customWidth="1"/>
    <col min="7185" max="7185" width="16.85546875" style="2" customWidth="1"/>
    <col min="7186" max="7186" width="19.140625" style="2" customWidth="1"/>
    <col min="7187" max="7189" width="17.85546875" style="2" bestFit="1" customWidth="1"/>
    <col min="7190" max="7190" width="19.140625" style="2" customWidth="1"/>
    <col min="7191" max="7191" width="25.140625" style="2" bestFit="1" customWidth="1"/>
    <col min="7192" max="7192" width="50.7109375" style="2" bestFit="1" customWidth="1"/>
    <col min="7193" max="7194" width="0" style="2" hidden="1" customWidth="1"/>
    <col min="7195" max="7195" width="15.140625" style="2" customWidth="1"/>
    <col min="7196" max="7196" width="15.28515625" style="2" customWidth="1"/>
    <col min="7197" max="7197" width="50.7109375" style="2" bestFit="1" customWidth="1"/>
    <col min="7198" max="7432" width="12.7109375" style="2"/>
    <col min="7433" max="7433" width="4" style="2" customWidth="1"/>
    <col min="7434" max="7434" width="7.85546875" style="2" customWidth="1"/>
    <col min="7435" max="7435" width="15.140625" style="2" customWidth="1"/>
    <col min="7436" max="7436" width="20.42578125" style="2" customWidth="1"/>
    <col min="7437" max="7437" width="18.7109375" style="2" customWidth="1"/>
    <col min="7438" max="7438" width="19.7109375" style="2" customWidth="1"/>
    <col min="7439" max="7439" width="10" style="2" customWidth="1"/>
    <col min="7440" max="7440" width="64.5703125" style="2" bestFit="1" customWidth="1"/>
    <col min="7441" max="7441" width="16.85546875" style="2" customWidth="1"/>
    <col min="7442" max="7442" width="19.140625" style="2" customWidth="1"/>
    <col min="7443" max="7445" width="17.85546875" style="2" bestFit="1" customWidth="1"/>
    <col min="7446" max="7446" width="19.140625" style="2" customWidth="1"/>
    <col min="7447" max="7447" width="25.140625" style="2" bestFit="1" customWidth="1"/>
    <col min="7448" max="7448" width="50.7109375" style="2" bestFit="1" customWidth="1"/>
    <col min="7449" max="7450" width="0" style="2" hidden="1" customWidth="1"/>
    <col min="7451" max="7451" width="15.140625" style="2" customWidth="1"/>
    <col min="7452" max="7452" width="15.28515625" style="2" customWidth="1"/>
    <col min="7453" max="7453" width="50.7109375" style="2" bestFit="1" customWidth="1"/>
    <col min="7454" max="7688" width="12.7109375" style="2"/>
    <col min="7689" max="7689" width="4" style="2" customWidth="1"/>
    <col min="7690" max="7690" width="7.85546875" style="2" customWidth="1"/>
    <col min="7691" max="7691" width="15.140625" style="2" customWidth="1"/>
    <col min="7692" max="7692" width="20.42578125" style="2" customWidth="1"/>
    <col min="7693" max="7693" width="18.7109375" style="2" customWidth="1"/>
    <col min="7694" max="7694" width="19.7109375" style="2" customWidth="1"/>
    <col min="7695" max="7695" width="10" style="2" customWidth="1"/>
    <col min="7696" max="7696" width="64.5703125" style="2" bestFit="1" customWidth="1"/>
    <col min="7697" max="7697" width="16.85546875" style="2" customWidth="1"/>
    <col min="7698" max="7698" width="19.140625" style="2" customWidth="1"/>
    <col min="7699" max="7701" width="17.85546875" style="2" bestFit="1" customWidth="1"/>
    <col min="7702" max="7702" width="19.140625" style="2" customWidth="1"/>
    <col min="7703" max="7703" width="25.140625" style="2" bestFit="1" customWidth="1"/>
    <col min="7704" max="7704" width="50.7109375" style="2" bestFit="1" customWidth="1"/>
    <col min="7705" max="7706" width="0" style="2" hidden="1" customWidth="1"/>
    <col min="7707" max="7707" width="15.140625" style="2" customWidth="1"/>
    <col min="7708" max="7708" width="15.28515625" style="2" customWidth="1"/>
    <col min="7709" max="7709" width="50.7109375" style="2" bestFit="1" customWidth="1"/>
    <col min="7710" max="7944" width="12.7109375" style="2"/>
    <col min="7945" max="7945" width="4" style="2" customWidth="1"/>
    <col min="7946" max="7946" width="7.85546875" style="2" customWidth="1"/>
    <col min="7947" max="7947" width="15.140625" style="2" customWidth="1"/>
    <col min="7948" max="7948" width="20.42578125" style="2" customWidth="1"/>
    <col min="7949" max="7949" width="18.7109375" style="2" customWidth="1"/>
    <col min="7950" max="7950" width="19.7109375" style="2" customWidth="1"/>
    <col min="7951" max="7951" width="10" style="2" customWidth="1"/>
    <col min="7952" max="7952" width="64.5703125" style="2" bestFit="1" customWidth="1"/>
    <col min="7953" max="7953" width="16.85546875" style="2" customWidth="1"/>
    <col min="7954" max="7954" width="19.140625" style="2" customWidth="1"/>
    <col min="7955" max="7957" width="17.85546875" style="2" bestFit="1" customWidth="1"/>
    <col min="7958" max="7958" width="19.140625" style="2" customWidth="1"/>
    <col min="7959" max="7959" width="25.140625" style="2" bestFit="1" customWidth="1"/>
    <col min="7960" max="7960" width="50.7109375" style="2" bestFit="1" customWidth="1"/>
    <col min="7961" max="7962" width="0" style="2" hidden="1" customWidth="1"/>
    <col min="7963" max="7963" width="15.140625" style="2" customWidth="1"/>
    <col min="7964" max="7964" width="15.28515625" style="2" customWidth="1"/>
    <col min="7965" max="7965" width="50.7109375" style="2" bestFit="1" customWidth="1"/>
    <col min="7966" max="8200" width="12.7109375" style="2"/>
    <col min="8201" max="8201" width="4" style="2" customWidth="1"/>
    <col min="8202" max="8202" width="7.85546875" style="2" customWidth="1"/>
    <col min="8203" max="8203" width="15.140625" style="2" customWidth="1"/>
    <col min="8204" max="8204" width="20.42578125" style="2" customWidth="1"/>
    <col min="8205" max="8205" width="18.7109375" style="2" customWidth="1"/>
    <col min="8206" max="8206" width="19.7109375" style="2" customWidth="1"/>
    <col min="8207" max="8207" width="10" style="2" customWidth="1"/>
    <col min="8208" max="8208" width="64.5703125" style="2" bestFit="1" customWidth="1"/>
    <col min="8209" max="8209" width="16.85546875" style="2" customWidth="1"/>
    <col min="8210" max="8210" width="19.140625" style="2" customWidth="1"/>
    <col min="8211" max="8213" width="17.85546875" style="2" bestFit="1" customWidth="1"/>
    <col min="8214" max="8214" width="19.140625" style="2" customWidth="1"/>
    <col min="8215" max="8215" width="25.140625" style="2" bestFit="1" customWidth="1"/>
    <col min="8216" max="8216" width="50.7109375" style="2" bestFit="1" customWidth="1"/>
    <col min="8217" max="8218" width="0" style="2" hidden="1" customWidth="1"/>
    <col min="8219" max="8219" width="15.140625" style="2" customWidth="1"/>
    <col min="8220" max="8220" width="15.28515625" style="2" customWidth="1"/>
    <col min="8221" max="8221" width="50.7109375" style="2" bestFit="1" customWidth="1"/>
    <col min="8222" max="8456" width="12.7109375" style="2"/>
    <col min="8457" max="8457" width="4" style="2" customWidth="1"/>
    <col min="8458" max="8458" width="7.85546875" style="2" customWidth="1"/>
    <col min="8459" max="8459" width="15.140625" style="2" customWidth="1"/>
    <col min="8460" max="8460" width="20.42578125" style="2" customWidth="1"/>
    <col min="8461" max="8461" width="18.7109375" style="2" customWidth="1"/>
    <col min="8462" max="8462" width="19.7109375" style="2" customWidth="1"/>
    <col min="8463" max="8463" width="10" style="2" customWidth="1"/>
    <col min="8464" max="8464" width="64.5703125" style="2" bestFit="1" customWidth="1"/>
    <col min="8465" max="8465" width="16.85546875" style="2" customWidth="1"/>
    <col min="8466" max="8466" width="19.140625" style="2" customWidth="1"/>
    <col min="8467" max="8469" width="17.85546875" style="2" bestFit="1" customWidth="1"/>
    <col min="8470" max="8470" width="19.140625" style="2" customWidth="1"/>
    <col min="8471" max="8471" width="25.140625" style="2" bestFit="1" customWidth="1"/>
    <col min="8472" max="8472" width="50.7109375" style="2" bestFit="1" customWidth="1"/>
    <col min="8473" max="8474" width="0" style="2" hidden="1" customWidth="1"/>
    <col min="8475" max="8475" width="15.140625" style="2" customWidth="1"/>
    <col min="8476" max="8476" width="15.28515625" style="2" customWidth="1"/>
    <col min="8477" max="8477" width="50.7109375" style="2" bestFit="1" customWidth="1"/>
    <col min="8478" max="8712" width="12.7109375" style="2"/>
    <col min="8713" max="8713" width="4" style="2" customWidth="1"/>
    <col min="8714" max="8714" width="7.85546875" style="2" customWidth="1"/>
    <col min="8715" max="8715" width="15.140625" style="2" customWidth="1"/>
    <col min="8716" max="8716" width="20.42578125" style="2" customWidth="1"/>
    <col min="8717" max="8717" width="18.7109375" style="2" customWidth="1"/>
    <col min="8718" max="8718" width="19.7109375" style="2" customWidth="1"/>
    <col min="8719" max="8719" width="10" style="2" customWidth="1"/>
    <col min="8720" max="8720" width="64.5703125" style="2" bestFit="1" customWidth="1"/>
    <col min="8721" max="8721" width="16.85546875" style="2" customWidth="1"/>
    <col min="8722" max="8722" width="19.140625" style="2" customWidth="1"/>
    <col min="8723" max="8725" width="17.85546875" style="2" bestFit="1" customWidth="1"/>
    <col min="8726" max="8726" width="19.140625" style="2" customWidth="1"/>
    <col min="8727" max="8727" width="25.140625" style="2" bestFit="1" customWidth="1"/>
    <col min="8728" max="8728" width="50.7109375" style="2" bestFit="1" customWidth="1"/>
    <col min="8729" max="8730" width="0" style="2" hidden="1" customWidth="1"/>
    <col min="8731" max="8731" width="15.140625" style="2" customWidth="1"/>
    <col min="8732" max="8732" width="15.28515625" style="2" customWidth="1"/>
    <col min="8733" max="8733" width="50.7109375" style="2" bestFit="1" customWidth="1"/>
    <col min="8734" max="8968" width="12.7109375" style="2"/>
    <col min="8969" max="8969" width="4" style="2" customWidth="1"/>
    <col min="8970" max="8970" width="7.85546875" style="2" customWidth="1"/>
    <col min="8971" max="8971" width="15.140625" style="2" customWidth="1"/>
    <col min="8972" max="8972" width="20.42578125" style="2" customWidth="1"/>
    <col min="8973" max="8973" width="18.7109375" style="2" customWidth="1"/>
    <col min="8974" max="8974" width="19.7109375" style="2" customWidth="1"/>
    <col min="8975" max="8975" width="10" style="2" customWidth="1"/>
    <col min="8976" max="8976" width="64.5703125" style="2" bestFit="1" customWidth="1"/>
    <col min="8977" max="8977" width="16.85546875" style="2" customWidth="1"/>
    <col min="8978" max="8978" width="19.140625" style="2" customWidth="1"/>
    <col min="8979" max="8981" width="17.85546875" style="2" bestFit="1" customWidth="1"/>
    <col min="8982" max="8982" width="19.140625" style="2" customWidth="1"/>
    <col min="8983" max="8983" width="25.140625" style="2" bestFit="1" customWidth="1"/>
    <col min="8984" max="8984" width="50.7109375" style="2" bestFit="1" customWidth="1"/>
    <col min="8985" max="8986" width="0" style="2" hidden="1" customWidth="1"/>
    <col min="8987" max="8987" width="15.140625" style="2" customWidth="1"/>
    <col min="8988" max="8988" width="15.28515625" style="2" customWidth="1"/>
    <col min="8989" max="8989" width="50.7109375" style="2" bestFit="1" customWidth="1"/>
    <col min="8990" max="9224" width="12.7109375" style="2"/>
    <col min="9225" max="9225" width="4" style="2" customWidth="1"/>
    <col min="9226" max="9226" width="7.85546875" style="2" customWidth="1"/>
    <col min="9227" max="9227" width="15.140625" style="2" customWidth="1"/>
    <col min="9228" max="9228" width="20.42578125" style="2" customWidth="1"/>
    <col min="9229" max="9229" width="18.7109375" style="2" customWidth="1"/>
    <col min="9230" max="9230" width="19.7109375" style="2" customWidth="1"/>
    <col min="9231" max="9231" width="10" style="2" customWidth="1"/>
    <col min="9232" max="9232" width="64.5703125" style="2" bestFit="1" customWidth="1"/>
    <col min="9233" max="9233" width="16.85546875" style="2" customWidth="1"/>
    <col min="9234" max="9234" width="19.140625" style="2" customWidth="1"/>
    <col min="9235" max="9237" width="17.85546875" style="2" bestFit="1" customWidth="1"/>
    <col min="9238" max="9238" width="19.140625" style="2" customWidth="1"/>
    <col min="9239" max="9239" width="25.140625" style="2" bestFit="1" customWidth="1"/>
    <col min="9240" max="9240" width="50.7109375" style="2" bestFit="1" customWidth="1"/>
    <col min="9241" max="9242" width="0" style="2" hidden="1" customWidth="1"/>
    <col min="9243" max="9243" width="15.140625" style="2" customWidth="1"/>
    <col min="9244" max="9244" width="15.28515625" style="2" customWidth="1"/>
    <col min="9245" max="9245" width="50.7109375" style="2" bestFit="1" customWidth="1"/>
    <col min="9246" max="9480" width="12.7109375" style="2"/>
    <col min="9481" max="9481" width="4" style="2" customWidth="1"/>
    <col min="9482" max="9482" width="7.85546875" style="2" customWidth="1"/>
    <col min="9483" max="9483" width="15.140625" style="2" customWidth="1"/>
    <col min="9484" max="9484" width="20.42578125" style="2" customWidth="1"/>
    <col min="9485" max="9485" width="18.7109375" style="2" customWidth="1"/>
    <col min="9486" max="9486" width="19.7109375" style="2" customWidth="1"/>
    <col min="9487" max="9487" width="10" style="2" customWidth="1"/>
    <col min="9488" max="9488" width="64.5703125" style="2" bestFit="1" customWidth="1"/>
    <col min="9489" max="9489" width="16.85546875" style="2" customWidth="1"/>
    <col min="9490" max="9490" width="19.140625" style="2" customWidth="1"/>
    <col min="9491" max="9493" width="17.85546875" style="2" bestFit="1" customWidth="1"/>
    <col min="9494" max="9494" width="19.140625" style="2" customWidth="1"/>
    <col min="9495" max="9495" width="25.140625" style="2" bestFit="1" customWidth="1"/>
    <col min="9496" max="9496" width="50.7109375" style="2" bestFit="1" customWidth="1"/>
    <col min="9497" max="9498" width="0" style="2" hidden="1" customWidth="1"/>
    <col min="9499" max="9499" width="15.140625" style="2" customWidth="1"/>
    <col min="9500" max="9500" width="15.28515625" style="2" customWidth="1"/>
    <col min="9501" max="9501" width="50.7109375" style="2" bestFit="1" customWidth="1"/>
    <col min="9502" max="9736" width="12.7109375" style="2"/>
    <col min="9737" max="9737" width="4" style="2" customWidth="1"/>
    <col min="9738" max="9738" width="7.85546875" style="2" customWidth="1"/>
    <col min="9739" max="9739" width="15.140625" style="2" customWidth="1"/>
    <col min="9740" max="9740" width="20.42578125" style="2" customWidth="1"/>
    <col min="9741" max="9741" width="18.7109375" style="2" customWidth="1"/>
    <col min="9742" max="9742" width="19.7109375" style="2" customWidth="1"/>
    <col min="9743" max="9743" width="10" style="2" customWidth="1"/>
    <col min="9744" max="9744" width="64.5703125" style="2" bestFit="1" customWidth="1"/>
    <col min="9745" max="9745" width="16.85546875" style="2" customWidth="1"/>
    <col min="9746" max="9746" width="19.140625" style="2" customWidth="1"/>
    <col min="9747" max="9749" width="17.85546875" style="2" bestFit="1" customWidth="1"/>
    <col min="9750" max="9750" width="19.140625" style="2" customWidth="1"/>
    <col min="9751" max="9751" width="25.140625" style="2" bestFit="1" customWidth="1"/>
    <col min="9752" max="9752" width="50.7109375" style="2" bestFit="1" customWidth="1"/>
    <col min="9753" max="9754" width="0" style="2" hidden="1" customWidth="1"/>
    <col min="9755" max="9755" width="15.140625" style="2" customWidth="1"/>
    <col min="9756" max="9756" width="15.28515625" style="2" customWidth="1"/>
    <col min="9757" max="9757" width="50.7109375" style="2" bestFit="1" customWidth="1"/>
    <col min="9758" max="9992" width="12.7109375" style="2"/>
    <col min="9993" max="9993" width="4" style="2" customWidth="1"/>
    <col min="9994" max="9994" width="7.85546875" style="2" customWidth="1"/>
    <col min="9995" max="9995" width="15.140625" style="2" customWidth="1"/>
    <col min="9996" max="9996" width="20.42578125" style="2" customWidth="1"/>
    <col min="9997" max="9997" width="18.7109375" style="2" customWidth="1"/>
    <col min="9998" max="9998" width="19.7109375" style="2" customWidth="1"/>
    <col min="9999" max="9999" width="10" style="2" customWidth="1"/>
    <col min="10000" max="10000" width="64.5703125" style="2" bestFit="1" customWidth="1"/>
    <col min="10001" max="10001" width="16.85546875" style="2" customWidth="1"/>
    <col min="10002" max="10002" width="19.140625" style="2" customWidth="1"/>
    <col min="10003" max="10005" width="17.85546875" style="2" bestFit="1" customWidth="1"/>
    <col min="10006" max="10006" width="19.140625" style="2" customWidth="1"/>
    <col min="10007" max="10007" width="25.140625" style="2" bestFit="1" customWidth="1"/>
    <col min="10008" max="10008" width="50.7109375" style="2" bestFit="1" customWidth="1"/>
    <col min="10009" max="10010" width="0" style="2" hidden="1" customWidth="1"/>
    <col min="10011" max="10011" width="15.140625" style="2" customWidth="1"/>
    <col min="10012" max="10012" width="15.28515625" style="2" customWidth="1"/>
    <col min="10013" max="10013" width="50.7109375" style="2" bestFit="1" customWidth="1"/>
    <col min="10014" max="10248" width="12.7109375" style="2"/>
    <col min="10249" max="10249" width="4" style="2" customWidth="1"/>
    <col min="10250" max="10250" width="7.85546875" style="2" customWidth="1"/>
    <col min="10251" max="10251" width="15.140625" style="2" customWidth="1"/>
    <col min="10252" max="10252" width="20.42578125" style="2" customWidth="1"/>
    <col min="10253" max="10253" width="18.7109375" style="2" customWidth="1"/>
    <col min="10254" max="10254" width="19.7109375" style="2" customWidth="1"/>
    <col min="10255" max="10255" width="10" style="2" customWidth="1"/>
    <col min="10256" max="10256" width="64.5703125" style="2" bestFit="1" customWidth="1"/>
    <col min="10257" max="10257" width="16.85546875" style="2" customWidth="1"/>
    <col min="10258" max="10258" width="19.140625" style="2" customWidth="1"/>
    <col min="10259" max="10261" width="17.85546875" style="2" bestFit="1" customWidth="1"/>
    <col min="10262" max="10262" width="19.140625" style="2" customWidth="1"/>
    <col min="10263" max="10263" width="25.140625" style="2" bestFit="1" customWidth="1"/>
    <col min="10264" max="10264" width="50.7109375" style="2" bestFit="1" customWidth="1"/>
    <col min="10265" max="10266" width="0" style="2" hidden="1" customWidth="1"/>
    <col min="10267" max="10267" width="15.140625" style="2" customWidth="1"/>
    <col min="10268" max="10268" width="15.28515625" style="2" customWidth="1"/>
    <col min="10269" max="10269" width="50.7109375" style="2" bestFit="1" customWidth="1"/>
    <col min="10270" max="10504" width="12.7109375" style="2"/>
    <col min="10505" max="10505" width="4" style="2" customWidth="1"/>
    <col min="10506" max="10506" width="7.85546875" style="2" customWidth="1"/>
    <col min="10507" max="10507" width="15.140625" style="2" customWidth="1"/>
    <col min="10508" max="10508" width="20.42578125" style="2" customWidth="1"/>
    <col min="10509" max="10509" width="18.7109375" style="2" customWidth="1"/>
    <col min="10510" max="10510" width="19.7109375" style="2" customWidth="1"/>
    <col min="10511" max="10511" width="10" style="2" customWidth="1"/>
    <col min="10512" max="10512" width="64.5703125" style="2" bestFit="1" customWidth="1"/>
    <col min="10513" max="10513" width="16.85546875" style="2" customWidth="1"/>
    <col min="10514" max="10514" width="19.140625" style="2" customWidth="1"/>
    <col min="10515" max="10517" width="17.85546875" style="2" bestFit="1" customWidth="1"/>
    <col min="10518" max="10518" width="19.140625" style="2" customWidth="1"/>
    <col min="10519" max="10519" width="25.140625" style="2" bestFit="1" customWidth="1"/>
    <col min="10520" max="10520" width="50.7109375" style="2" bestFit="1" customWidth="1"/>
    <col min="10521" max="10522" width="0" style="2" hidden="1" customWidth="1"/>
    <col min="10523" max="10523" width="15.140625" style="2" customWidth="1"/>
    <col min="10524" max="10524" width="15.28515625" style="2" customWidth="1"/>
    <col min="10525" max="10525" width="50.7109375" style="2" bestFit="1" customWidth="1"/>
    <col min="10526" max="10760" width="12.7109375" style="2"/>
    <col min="10761" max="10761" width="4" style="2" customWidth="1"/>
    <col min="10762" max="10762" width="7.85546875" style="2" customWidth="1"/>
    <col min="10763" max="10763" width="15.140625" style="2" customWidth="1"/>
    <col min="10764" max="10764" width="20.42578125" style="2" customWidth="1"/>
    <col min="10765" max="10765" width="18.7109375" style="2" customWidth="1"/>
    <col min="10766" max="10766" width="19.7109375" style="2" customWidth="1"/>
    <col min="10767" max="10767" width="10" style="2" customWidth="1"/>
    <col min="10768" max="10768" width="64.5703125" style="2" bestFit="1" customWidth="1"/>
    <col min="10769" max="10769" width="16.85546875" style="2" customWidth="1"/>
    <col min="10770" max="10770" width="19.140625" style="2" customWidth="1"/>
    <col min="10771" max="10773" width="17.85546875" style="2" bestFit="1" customWidth="1"/>
    <col min="10774" max="10774" width="19.140625" style="2" customWidth="1"/>
    <col min="10775" max="10775" width="25.140625" style="2" bestFit="1" customWidth="1"/>
    <col min="10776" max="10776" width="50.7109375" style="2" bestFit="1" customWidth="1"/>
    <col min="10777" max="10778" width="0" style="2" hidden="1" customWidth="1"/>
    <col min="10779" max="10779" width="15.140625" style="2" customWidth="1"/>
    <col min="10780" max="10780" width="15.28515625" style="2" customWidth="1"/>
    <col min="10781" max="10781" width="50.7109375" style="2" bestFit="1" customWidth="1"/>
    <col min="10782" max="11016" width="12.7109375" style="2"/>
    <col min="11017" max="11017" width="4" style="2" customWidth="1"/>
    <col min="11018" max="11018" width="7.85546875" style="2" customWidth="1"/>
    <col min="11019" max="11019" width="15.140625" style="2" customWidth="1"/>
    <col min="11020" max="11020" width="20.42578125" style="2" customWidth="1"/>
    <col min="11021" max="11021" width="18.7109375" style="2" customWidth="1"/>
    <col min="11022" max="11022" width="19.7109375" style="2" customWidth="1"/>
    <col min="11023" max="11023" width="10" style="2" customWidth="1"/>
    <col min="11024" max="11024" width="64.5703125" style="2" bestFit="1" customWidth="1"/>
    <col min="11025" max="11025" width="16.85546875" style="2" customWidth="1"/>
    <col min="11026" max="11026" width="19.140625" style="2" customWidth="1"/>
    <col min="11027" max="11029" width="17.85546875" style="2" bestFit="1" customWidth="1"/>
    <col min="11030" max="11030" width="19.140625" style="2" customWidth="1"/>
    <col min="11031" max="11031" width="25.140625" style="2" bestFit="1" customWidth="1"/>
    <col min="11032" max="11032" width="50.7109375" style="2" bestFit="1" customWidth="1"/>
    <col min="11033" max="11034" width="0" style="2" hidden="1" customWidth="1"/>
    <col min="11035" max="11035" width="15.140625" style="2" customWidth="1"/>
    <col min="11036" max="11036" width="15.28515625" style="2" customWidth="1"/>
    <col min="11037" max="11037" width="50.7109375" style="2" bestFit="1" customWidth="1"/>
    <col min="11038" max="11272" width="12.7109375" style="2"/>
    <col min="11273" max="11273" width="4" style="2" customWidth="1"/>
    <col min="11274" max="11274" width="7.85546875" style="2" customWidth="1"/>
    <col min="11275" max="11275" width="15.140625" style="2" customWidth="1"/>
    <col min="11276" max="11276" width="20.42578125" style="2" customWidth="1"/>
    <col min="11277" max="11277" width="18.7109375" style="2" customWidth="1"/>
    <col min="11278" max="11278" width="19.7109375" style="2" customWidth="1"/>
    <col min="11279" max="11279" width="10" style="2" customWidth="1"/>
    <col min="11280" max="11280" width="64.5703125" style="2" bestFit="1" customWidth="1"/>
    <col min="11281" max="11281" width="16.85546875" style="2" customWidth="1"/>
    <col min="11282" max="11282" width="19.140625" style="2" customWidth="1"/>
    <col min="11283" max="11285" width="17.85546875" style="2" bestFit="1" customWidth="1"/>
    <col min="11286" max="11286" width="19.140625" style="2" customWidth="1"/>
    <col min="11287" max="11287" width="25.140625" style="2" bestFit="1" customWidth="1"/>
    <col min="11288" max="11288" width="50.7109375" style="2" bestFit="1" customWidth="1"/>
    <col min="11289" max="11290" width="0" style="2" hidden="1" customWidth="1"/>
    <col min="11291" max="11291" width="15.140625" style="2" customWidth="1"/>
    <col min="11292" max="11292" width="15.28515625" style="2" customWidth="1"/>
    <col min="11293" max="11293" width="50.7109375" style="2" bestFit="1" customWidth="1"/>
    <col min="11294" max="11528" width="12.7109375" style="2"/>
    <col min="11529" max="11529" width="4" style="2" customWidth="1"/>
    <col min="11530" max="11530" width="7.85546875" style="2" customWidth="1"/>
    <col min="11531" max="11531" width="15.140625" style="2" customWidth="1"/>
    <col min="11532" max="11532" width="20.42578125" style="2" customWidth="1"/>
    <col min="11533" max="11533" width="18.7109375" style="2" customWidth="1"/>
    <col min="11534" max="11534" width="19.7109375" style="2" customWidth="1"/>
    <col min="11535" max="11535" width="10" style="2" customWidth="1"/>
    <col min="11536" max="11536" width="64.5703125" style="2" bestFit="1" customWidth="1"/>
    <col min="11537" max="11537" width="16.85546875" style="2" customWidth="1"/>
    <col min="11538" max="11538" width="19.140625" style="2" customWidth="1"/>
    <col min="11539" max="11541" width="17.85546875" style="2" bestFit="1" customWidth="1"/>
    <col min="11542" max="11542" width="19.140625" style="2" customWidth="1"/>
    <col min="11543" max="11543" width="25.140625" style="2" bestFit="1" customWidth="1"/>
    <col min="11544" max="11544" width="50.7109375" style="2" bestFit="1" customWidth="1"/>
    <col min="11545" max="11546" width="0" style="2" hidden="1" customWidth="1"/>
    <col min="11547" max="11547" width="15.140625" style="2" customWidth="1"/>
    <col min="11548" max="11548" width="15.28515625" style="2" customWidth="1"/>
    <col min="11549" max="11549" width="50.7109375" style="2" bestFit="1" customWidth="1"/>
    <col min="11550" max="11784" width="12.7109375" style="2"/>
    <col min="11785" max="11785" width="4" style="2" customWidth="1"/>
    <col min="11786" max="11786" width="7.85546875" style="2" customWidth="1"/>
    <col min="11787" max="11787" width="15.140625" style="2" customWidth="1"/>
    <col min="11788" max="11788" width="20.42578125" style="2" customWidth="1"/>
    <col min="11789" max="11789" width="18.7109375" style="2" customWidth="1"/>
    <col min="11790" max="11790" width="19.7109375" style="2" customWidth="1"/>
    <col min="11791" max="11791" width="10" style="2" customWidth="1"/>
    <col min="11792" max="11792" width="64.5703125" style="2" bestFit="1" customWidth="1"/>
    <col min="11793" max="11793" width="16.85546875" style="2" customWidth="1"/>
    <col min="11794" max="11794" width="19.140625" style="2" customWidth="1"/>
    <col min="11795" max="11797" width="17.85546875" style="2" bestFit="1" customWidth="1"/>
    <col min="11798" max="11798" width="19.140625" style="2" customWidth="1"/>
    <col min="11799" max="11799" width="25.140625" style="2" bestFit="1" customWidth="1"/>
    <col min="11800" max="11800" width="50.7109375" style="2" bestFit="1" customWidth="1"/>
    <col min="11801" max="11802" width="0" style="2" hidden="1" customWidth="1"/>
    <col min="11803" max="11803" width="15.140625" style="2" customWidth="1"/>
    <col min="11804" max="11804" width="15.28515625" style="2" customWidth="1"/>
    <col min="11805" max="11805" width="50.7109375" style="2" bestFit="1" customWidth="1"/>
    <col min="11806" max="12040" width="12.7109375" style="2"/>
    <col min="12041" max="12041" width="4" style="2" customWidth="1"/>
    <col min="12042" max="12042" width="7.85546875" style="2" customWidth="1"/>
    <col min="12043" max="12043" width="15.140625" style="2" customWidth="1"/>
    <col min="12044" max="12044" width="20.42578125" style="2" customWidth="1"/>
    <col min="12045" max="12045" width="18.7109375" style="2" customWidth="1"/>
    <col min="12046" max="12046" width="19.7109375" style="2" customWidth="1"/>
    <col min="12047" max="12047" width="10" style="2" customWidth="1"/>
    <col min="12048" max="12048" width="64.5703125" style="2" bestFit="1" customWidth="1"/>
    <col min="12049" max="12049" width="16.85546875" style="2" customWidth="1"/>
    <col min="12050" max="12050" width="19.140625" style="2" customWidth="1"/>
    <col min="12051" max="12053" width="17.85546875" style="2" bestFit="1" customWidth="1"/>
    <col min="12054" max="12054" width="19.140625" style="2" customWidth="1"/>
    <col min="12055" max="12055" width="25.140625" style="2" bestFit="1" customWidth="1"/>
    <col min="12056" max="12056" width="50.7109375" style="2" bestFit="1" customWidth="1"/>
    <col min="12057" max="12058" width="0" style="2" hidden="1" customWidth="1"/>
    <col min="12059" max="12059" width="15.140625" style="2" customWidth="1"/>
    <col min="12060" max="12060" width="15.28515625" style="2" customWidth="1"/>
    <col min="12061" max="12061" width="50.7109375" style="2" bestFit="1" customWidth="1"/>
    <col min="12062" max="12296" width="12.7109375" style="2"/>
    <col min="12297" max="12297" width="4" style="2" customWidth="1"/>
    <col min="12298" max="12298" width="7.85546875" style="2" customWidth="1"/>
    <col min="12299" max="12299" width="15.140625" style="2" customWidth="1"/>
    <col min="12300" max="12300" width="20.42578125" style="2" customWidth="1"/>
    <col min="12301" max="12301" width="18.7109375" style="2" customWidth="1"/>
    <col min="12302" max="12302" width="19.7109375" style="2" customWidth="1"/>
    <col min="12303" max="12303" width="10" style="2" customWidth="1"/>
    <col min="12304" max="12304" width="64.5703125" style="2" bestFit="1" customWidth="1"/>
    <col min="12305" max="12305" width="16.85546875" style="2" customWidth="1"/>
    <col min="12306" max="12306" width="19.140625" style="2" customWidth="1"/>
    <col min="12307" max="12309" width="17.85546875" style="2" bestFit="1" customWidth="1"/>
    <col min="12310" max="12310" width="19.140625" style="2" customWidth="1"/>
    <col min="12311" max="12311" width="25.140625" style="2" bestFit="1" customWidth="1"/>
    <col min="12312" max="12312" width="50.7109375" style="2" bestFit="1" customWidth="1"/>
    <col min="12313" max="12314" width="0" style="2" hidden="1" customWidth="1"/>
    <col min="12315" max="12315" width="15.140625" style="2" customWidth="1"/>
    <col min="12316" max="12316" width="15.28515625" style="2" customWidth="1"/>
    <col min="12317" max="12317" width="50.7109375" style="2" bestFit="1" customWidth="1"/>
    <col min="12318" max="12552" width="12.7109375" style="2"/>
    <col min="12553" max="12553" width="4" style="2" customWidth="1"/>
    <col min="12554" max="12554" width="7.85546875" style="2" customWidth="1"/>
    <col min="12555" max="12555" width="15.140625" style="2" customWidth="1"/>
    <col min="12556" max="12556" width="20.42578125" style="2" customWidth="1"/>
    <col min="12557" max="12557" width="18.7109375" style="2" customWidth="1"/>
    <col min="12558" max="12558" width="19.7109375" style="2" customWidth="1"/>
    <col min="12559" max="12559" width="10" style="2" customWidth="1"/>
    <col min="12560" max="12560" width="64.5703125" style="2" bestFit="1" customWidth="1"/>
    <col min="12561" max="12561" width="16.85546875" style="2" customWidth="1"/>
    <col min="12562" max="12562" width="19.140625" style="2" customWidth="1"/>
    <col min="12563" max="12565" width="17.85546875" style="2" bestFit="1" customWidth="1"/>
    <col min="12566" max="12566" width="19.140625" style="2" customWidth="1"/>
    <col min="12567" max="12567" width="25.140625" style="2" bestFit="1" customWidth="1"/>
    <col min="12568" max="12568" width="50.7109375" style="2" bestFit="1" customWidth="1"/>
    <col min="12569" max="12570" width="0" style="2" hidden="1" customWidth="1"/>
    <col min="12571" max="12571" width="15.140625" style="2" customWidth="1"/>
    <col min="12572" max="12572" width="15.28515625" style="2" customWidth="1"/>
    <col min="12573" max="12573" width="50.7109375" style="2" bestFit="1" customWidth="1"/>
    <col min="12574" max="16384" width="12.7109375" style="2"/>
  </cols>
  <sheetData>
    <row r="1" spans="1:757" ht="20.25" customHeight="1" thickTop="1" thickBot="1">
      <c r="B1" s="80"/>
      <c r="C1" s="279" t="s">
        <v>28</v>
      </c>
      <c r="D1" s="280"/>
      <c r="E1" s="280"/>
      <c r="F1" s="280"/>
      <c r="G1" s="280"/>
      <c r="H1" s="280"/>
      <c r="I1" s="280"/>
      <c r="J1" s="280"/>
      <c r="K1" s="280"/>
      <c r="L1" s="280"/>
      <c r="M1" s="280"/>
      <c r="N1" s="280"/>
      <c r="O1" s="281"/>
      <c r="P1" s="80"/>
    </row>
    <row r="2" spans="1:757" ht="20.25" customHeight="1" thickTop="1" thickBot="1">
      <c r="B2" s="80"/>
      <c r="C2" s="139"/>
      <c r="D2" s="140"/>
      <c r="E2" s="140"/>
      <c r="F2" s="140"/>
      <c r="G2" s="140"/>
      <c r="H2" s="140"/>
      <c r="I2" s="140"/>
      <c r="J2" s="140"/>
      <c r="K2" s="140"/>
      <c r="L2" s="140"/>
      <c r="M2" s="140"/>
      <c r="N2" s="140"/>
      <c r="O2" s="141"/>
      <c r="P2" s="80"/>
    </row>
    <row r="3" spans="1:757" ht="20.25" customHeight="1" thickTop="1" thickBot="1">
      <c r="B3" s="80"/>
      <c r="C3" s="142"/>
      <c r="D3" s="143"/>
      <c r="E3" s="144" t="s">
        <v>388</v>
      </c>
      <c r="F3" s="145"/>
      <c r="G3" s="145"/>
      <c r="H3" s="145"/>
      <c r="I3" s="146"/>
      <c r="J3" s="147" t="s">
        <v>389</v>
      </c>
      <c r="K3" s="148"/>
      <c r="L3" s="148"/>
      <c r="M3" s="148"/>
      <c r="N3" s="148"/>
      <c r="O3" s="149"/>
      <c r="P3" s="80"/>
    </row>
    <row r="4" spans="1:757" ht="20.25" customHeight="1" thickTop="1" thickBot="1">
      <c r="B4" s="80"/>
      <c r="C4" s="142"/>
      <c r="D4" s="143"/>
      <c r="E4" s="142" t="s">
        <v>268</v>
      </c>
      <c r="F4" s="143"/>
      <c r="G4" s="143"/>
      <c r="H4" s="143"/>
      <c r="I4" s="150"/>
      <c r="J4" s="158" t="s">
        <v>390</v>
      </c>
      <c r="K4" s="151"/>
      <c r="L4" s="151"/>
      <c r="M4" s="151" t="s">
        <v>391</v>
      </c>
      <c r="N4" s="151"/>
      <c r="O4" s="149"/>
      <c r="P4" s="80"/>
    </row>
    <row r="5" spans="1:757" ht="20.25" customHeight="1" thickTop="1" thickBot="1">
      <c r="B5" s="80"/>
      <c r="C5" s="142"/>
      <c r="D5" s="143"/>
      <c r="E5" s="142"/>
      <c r="F5" s="143"/>
      <c r="G5" s="143"/>
      <c r="H5" s="143"/>
      <c r="I5" s="150"/>
      <c r="J5" s="158" t="s">
        <v>392</v>
      </c>
      <c r="K5" s="152"/>
      <c r="L5" s="152"/>
      <c r="M5" s="151"/>
      <c r="N5" s="151"/>
      <c r="O5" s="149"/>
      <c r="P5" s="80"/>
    </row>
    <row r="6" spans="1:757" ht="20.25" customHeight="1" thickTop="1" thickBot="1">
      <c r="B6" s="80"/>
      <c r="C6" s="153"/>
      <c r="D6" s="154"/>
      <c r="E6" s="153"/>
      <c r="F6" s="154"/>
      <c r="G6" s="154"/>
      <c r="H6" s="154"/>
      <c r="I6" s="147"/>
      <c r="J6" s="158"/>
      <c r="K6" s="152"/>
      <c r="L6" s="152"/>
      <c r="M6" s="151"/>
      <c r="N6" s="151"/>
      <c r="O6" s="148"/>
      <c r="P6" s="80"/>
    </row>
    <row r="7" spans="1:757" ht="20.25" customHeight="1" thickTop="1" thickBot="1">
      <c r="B7" s="80"/>
      <c r="C7" s="155"/>
      <c r="D7" s="156"/>
      <c r="E7" s="156"/>
      <c r="F7" s="156"/>
      <c r="G7" s="156"/>
      <c r="H7" s="156"/>
      <c r="I7" s="156"/>
      <c r="J7" s="156"/>
      <c r="K7" s="156"/>
      <c r="L7" s="156"/>
      <c r="M7" s="156"/>
      <c r="N7" s="156"/>
      <c r="O7" s="157"/>
      <c r="P7" s="80"/>
    </row>
    <row r="8" spans="1:757" ht="20.25" customHeight="1" thickTop="1">
      <c r="B8" s="80"/>
      <c r="C8" s="80"/>
      <c r="D8" s="80"/>
      <c r="E8" s="80"/>
      <c r="F8" s="80"/>
      <c r="G8" s="80"/>
      <c r="H8" s="80"/>
      <c r="I8" s="80"/>
      <c r="J8" s="80"/>
      <c r="K8" s="80"/>
      <c r="L8" s="80"/>
      <c r="M8" s="80"/>
      <c r="N8" s="80"/>
      <c r="O8" s="80"/>
      <c r="P8" s="80"/>
    </row>
    <row r="9" spans="1:757" ht="57.75" customHeight="1">
      <c r="A9" s="77"/>
      <c r="B9" s="282" t="s">
        <v>27</v>
      </c>
      <c r="C9" s="283"/>
      <c r="D9" s="284"/>
      <c r="E9" s="82"/>
      <c r="F9" s="1"/>
      <c r="G9" s="83" t="s">
        <v>227</v>
      </c>
      <c r="H9" s="85" t="s">
        <v>255</v>
      </c>
      <c r="I9" s="86"/>
      <c r="J9" s="86"/>
      <c r="K9" s="86"/>
      <c r="L9" s="86"/>
      <c r="M9" s="86"/>
      <c r="N9" s="86"/>
      <c r="O9" s="86"/>
      <c r="P9" s="86"/>
    </row>
    <row r="10" spans="1:757" s="1" customFormat="1" ht="69.75" customHeight="1">
      <c r="A10" s="78"/>
      <c r="B10" s="89" t="s">
        <v>316</v>
      </c>
      <c r="C10" s="89" t="s">
        <v>28</v>
      </c>
      <c r="D10" s="285" t="s">
        <v>265</v>
      </c>
      <c r="E10" s="286"/>
      <c r="F10" s="286"/>
      <c r="G10" s="286"/>
      <c r="H10" s="287"/>
      <c r="I10" s="99"/>
      <c r="J10" s="99"/>
      <c r="K10" s="288" t="s">
        <v>266</v>
      </c>
      <c r="L10" s="289"/>
      <c r="M10" s="290"/>
      <c r="N10" s="276" t="s">
        <v>315</v>
      </c>
      <c r="O10" s="291"/>
      <c r="P10" s="276" t="s">
        <v>279</v>
      </c>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c r="IW10" s="80"/>
      <c r="IX10" s="80"/>
      <c r="IY10" s="80"/>
      <c r="IZ10" s="80"/>
      <c r="JA10" s="80"/>
      <c r="JB10" s="80"/>
      <c r="JC10" s="80"/>
      <c r="JD10" s="80"/>
      <c r="JE10" s="80"/>
      <c r="JF10" s="80"/>
      <c r="JG10" s="80"/>
      <c r="JH10" s="80"/>
      <c r="JI10" s="80"/>
      <c r="JJ10" s="80"/>
      <c r="JK10" s="80"/>
      <c r="JL10" s="80"/>
      <c r="JM10" s="80"/>
      <c r="JN10" s="80"/>
      <c r="JO10" s="80"/>
      <c r="JP10" s="80"/>
      <c r="JQ10" s="80"/>
      <c r="JR10" s="80"/>
      <c r="JS10" s="80"/>
      <c r="JT10" s="80"/>
      <c r="JU10" s="80"/>
      <c r="JV10" s="80"/>
      <c r="JW10" s="80"/>
      <c r="JX10" s="80"/>
      <c r="JY10" s="80"/>
      <c r="JZ10" s="80"/>
      <c r="KA10" s="80"/>
      <c r="KB10" s="80"/>
      <c r="KC10" s="80"/>
      <c r="KD10" s="80"/>
      <c r="KE10" s="80"/>
      <c r="KF10" s="80"/>
      <c r="KG10" s="80"/>
      <c r="KH10" s="80"/>
      <c r="KI10" s="80"/>
      <c r="KJ10" s="80"/>
      <c r="KK10" s="80"/>
      <c r="KL10" s="80"/>
      <c r="KM10" s="80"/>
      <c r="KN10" s="80"/>
      <c r="KO10" s="80"/>
      <c r="KP10" s="80"/>
      <c r="KQ10" s="80"/>
      <c r="KR10" s="80"/>
      <c r="KS10" s="80"/>
      <c r="KT10" s="80"/>
      <c r="KU10" s="80"/>
      <c r="KV10" s="80"/>
      <c r="KW10" s="80"/>
      <c r="KX10" s="80"/>
      <c r="KY10" s="80"/>
      <c r="KZ10" s="80"/>
      <c r="LA10" s="80"/>
      <c r="LB10" s="80"/>
      <c r="LC10" s="80"/>
      <c r="LD10" s="80"/>
      <c r="LE10" s="80"/>
      <c r="LF10" s="80"/>
      <c r="LG10" s="80"/>
      <c r="LH10" s="80"/>
      <c r="LI10" s="80"/>
      <c r="LJ10" s="80"/>
      <c r="LK10" s="80"/>
      <c r="LL10" s="80"/>
      <c r="LM10" s="80"/>
      <c r="LN10" s="80"/>
      <c r="LO10" s="80"/>
      <c r="LP10" s="80"/>
      <c r="LQ10" s="80"/>
      <c r="LR10" s="80"/>
      <c r="LS10" s="80"/>
      <c r="LT10" s="80"/>
      <c r="LU10" s="80"/>
      <c r="LV10" s="80"/>
      <c r="LW10" s="80"/>
      <c r="LX10" s="80"/>
      <c r="LY10" s="80"/>
      <c r="LZ10" s="80"/>
      <c r="MA10" s="80"/>
      <c r="MB10" s="80"/>
      <c r="MC10" s="80"/>
      <c r="MD10" s="80"/>
      <c r="ME10" s="80"/>
      <c r="MF10" s="80"/>
      <c r="MG10" s="80"/>
      <c r="MH10" s="80"/>
      <c r="MI10" s="80"/>
      <c r="MJ10" s="80"/>
      <c r="MK10" s="80"/>
      <c r="ML10" s="80"/>
      <c r="MM10" s="80"/>
      <c r="MN10" s="80"/>
      <c r="MO10" s="80"/>
      <c r="MP10" s="80"/>
      <c r="MQ10" s="80"/>
      <c r="MR10" s="80"/>
      <c r="MS10" s="80"/>
      <c r="MT10" s="80"/>
      <c r="MU10" s="80"/>
      <c r="MV10" s="80"/>
      <c r="MW10" s="80"/>
      <c r="MX10" s="80"/>
      <c r="MY10" s="80"/>
      <c r="MZ10" s="80"/>
      <c r="NA10" s="80"/>
      <c r="NB10" s="80"/>
      <c r="NC10" s="80"/>
      <c r="ND10" s="80"/>
      <c r="NE10" s="80"/>
      <c r="NF10" s="80"/>
      <c r="NG10" s="80"/>
      <c r="NH10" s="80"/>
      <c r="NI10" s="80"/>
      <c r="NJ10" s="80"/>
      <c r="NK10" s="80"/>
      <c r="NL10" s="80"/>
      <c r="NM10" s="80"/>
      <c r="NN10" s="80"/>
      <c r="NO10" s="80"/>
      <c r="NP10" s="80"/>
      <c r="NQ10" s="80"/>
      <c r="NR10" s="80"/>
      <c r="NS10" s="80"/>
      <c r="NT10" s="80"/>
      <c r="NU10" s="80"/>
      <c r="NV10" s="80"/>
      <c r="NW10" s="80"/>
      <c r="NX10" s="80"/>
      <c r="NY10" s="80"/>
      <c r="NZ10" s="80"/>
      <c r="OA10" s="80"/>
      <c r="OB10" s="80"/>
      <c r="OC10" s="80"/>
      <c r="OD10" s="80"/>
      <c r="OE10" s="80"/>
      <c r="OF10" s="80"/>
      <c r="OG10" s="80"/>
      <c r="OH10" s="80"/>
      <c r="OI10" s="80"/>
      <c r="OJ10" s="80"/>
      <c r="OK10" s="80"/>
      <c r="OL10" s="80"/>
      <c r="OM10" s="80"/>
      <c r="ON10" s="80"/>
      <c r="OO10" s="80"/>
      <c r="OP10" s="80"/>
      <c r="OQ10" s="80"/>
      <c r="OR10" s="80"/>
      <c r="OS10" s="80"/>
      <c r="OT10" s="80"/>
      <c r="OU10" s="80"/>
      <c r="OV10" s="80"/>
      <c r="OW10" s="80"/>
      <c r="OX10" s="80"/>
      <c r="OY10" s="80"/>
      <c r="OZ10" s="80"/>
      <c r="PA10" s="80"/>
      <c r="PB10" s="80"/>
      <c r="PC10" s="80"/>
      <c r="PD10" s="80"/>
      <c r="PE10" s="80"/>
      <c r="PF10" s="80"/>
      <c r="PG10" s="80"/>
      <c r="PH10" s="80"/>
      <c r="PI10" s="80"/>
      <c r="PJ10" s="80"/>
      <c r="PK10" s="80"/>
      <c r="PL10" s="80"/>
      <c r="PM10" s="80"/>
      <c r="PN10" s="80"/>
      <c r="PO10" s="80"/>
      <c r="PP10" s="80"/>
      <c r="PQ10" s="80"/>
      <c r="PR10" s="80"/>
      <c r="PS10" s="80"/>
      <c r="PT10" s="80"/>
      <c r="PU10" s="80"/>
      <c r="PV10" s="80"/>
      <c r="PW10" s="80"/>
      <c r="PX10" s="80"/>
      <c r="PY10" s="80"/>
      <c r="PZ10" s="80"/>
      <c r="QA10" s="80"/>
      <c r="QB10" s="80"/>
      <c r="QC10" s="80"/>
      <c r="QD10" s="80"/>
      <c r="QE10" s="80"/>
      <c r="QF10" s="80"/>
      <c r="QG10" s="80"/>
      <c r="QH10" s="80"/>
      <c r="QI10" s="80"/>
      <c r="QJ10" s="80"/>
      <c r="QK10" s="80"/>
      <c r="QL10" s="80"/>
      <c r="QM10" s="80"/>
      <c r="QN10" s="80"/>
      <c r="QO10" s="80"/>
      <c r="QP10" s="80"/>
      <c r="QQ10" s="80"/>
      <c r="QR10" s="80"/>
      <c r="QS10" s="80"/>
      <c r="QT10" s="80"/>
      <c r="QU10" s="80"/>
      <c r="QV10" s="80"/>
      <c r="QW10" s="80"/>
      <c r="QX10" s="80"/>
      <c r="QY10" s="80"/>
      <c r="QZ10" s="80"/>
      <c r="RA10" s="80"/>
      <c r="RB10" s="80"/>
      <c r="RC10" s="80"/>
      <c r="RD10" s="80"/>
      <c r="RE10" s="80"/>
      <c r="RF10" s="80"/>
      <c r="RG10" s="80"/>
      <c r="RH10" s="80"/>
      <c r="RI10" s="80"/>
      <c r="RJ10" s="80"/>
      <c r="RK10" s="80"/>
      <c r="RL10" s="80"/>
      <c r="RM10" s="80"/>
      <c r="RN10" s="80"/>
      <c r="RO10" s="80"/>
      <c r="RP10" s="80"/>
      <c r="RQ10" s="80"/>
      <c r="RR10" s="80"/>
      <c r="RS10" s="80"/>
      <c r="RT10" s="80"/>
      <c r="RU10" s="80"/>
      <c r="RV10" s="80"/>
      <c r="RW10" s="80"/>
      <c r="RX10" s="80"/>
      <c r="RY10" s="80"/>
      <c r="RZ10" s="80"/>
      <c r="SA10" s="80"/>
      <c r="SB10" s="80"/>
      <c r="SC10" s="80"/>
      <c r="SD10" s="80"/>
      <c r="SE10" s="80"/>
      <c r="SF10" s="80"/>
      <c r="SG10" s="80"/>
      <c r="SH10" s="80"/>
      <c r="SI10" s="80"/>
      <c r="SJ10" s="80"/>
      <c r="SK10" s="80"/>
      <c r="SL10" s="80"/>
      <c r="SM10" s="80"/>
      <c r="SN10" s="80"/>
      <c r="SO10" s="80"/>
      <c r="SP10" s="80"/>
      <c r="SQ10" s="80"/>
      <c r="SR10" s="80"/>
      <c r="SS10" s="80"/>
      <c r="ST10" s="80"/>
      <c r="SU10" s="80"/>
      <c r="SV10" s="80"/>
      <c r="SW10" s="80"/>
      <c r="SX10" s="80"/>
      <c r="SY10" s="80"/>
      <c r="SZ10" s="80"/>
      <c r="TA10" s="80"/>
      <c r="TB10" s="80"/>
      <c r="TC10" s="80"/>
      <c r="TD10" s="80"/>
      <c r="TE10" s="80"/>
      <c r="TF10" s="80"/>
      <c r="TG10" s="80"/>
      <c r="TH10" s="80"/>
      <c r="TI10" s="80"/>
      <c r="TJ10" s="80"/>
      <c r="TK10" s="80"/>
      <c r="TL10" s="80"/>
      <c r="TM10" s="80"/>
      <c r="TN10" s="80"/>
      <c r="TO10" s="80"/>
      <c r="TP10" s="80"/>
      <c r="TQ10" s="80"/>
      <c r="TR10" s="80"/>
      <c r="TS10" s="80"/>
      <c r="TT10" s="80"/>
      <c r="TU10" s="80"/>
      <c r="TV10" s="80"/>
      <c r="TW10" s="80"/>
      <c r="TX10" s="80"/>
      <c r="TY10" s="80"/>
      <c r="TZ10" s="80"/>
      <c r="UA10" s="80"/>
      <c r="UB10" s="80"/>
      <c r="UC10" s="80"/>
      <c r="UD10" s="80"/>
      <c r="UE10" s="80"/>
      <c r="UF10" s="80"/>
      <c r="UG10" s="80"/>
      <c r="UH10" s="80"/>
      <c r="UI10" s="80"/>
      <c r="UJ10" s="80"/>
      <c r="UK10" s="80"/>
      <c r="UL10" s="80"/>
      <c r="UM10" s="80"/>
      <c r="UN10" s="80"/>
      <c r="UO10" s="80"/>
      <c r="UP10" s="80"/>
      <c r="UQ10" s="80"/>
      <c r="UR10" s="80"/>
      <c r="US10" s="80"/>
      <c r="UT10" s="80"/>
      <c r="UU10" s="80"/>
      <c r="UV10" s="80"/>
      <c r="UW10" s="80"/>
      <c r="UX10" s="80"/>
      <c r="UY10" s="80"/>
      <c r="UZ10" s="80"/>
      <c r="VA10" s="80"/>
      <c r="VB10" s="80"/>
      <c r="VC10" s="80"/>
      <c r="VD10" s="80"/>
      <c r="VE10" s="80"/>
      <c r="VF10" s="80"/>
      <c r="VG10" s="80"/>
      <c r="VH10" s="80"/>
      <c r="VI10" s="80"/>
      <c r="VJ10" s="80"/>
      <c r="VK10" s="80"/>
      <c r="VL10" s="80"/>
      <c r="VM10" s="80"/>
      <c r="VN10" s="80"/>
      <c r="VO10" s="80"/>
      <c r="VP10" s="80"/>
      <c r="VQ10" s="80"/>
      <c r="VR10" s="80"/>
      <c r="VS10" s="80"/>
      <c r="VT10" s="80"/>
      <c r="VU10" s="80"/>
      <c r="VV10" s="80"/>
      <c r="VW10" s="80"/>
      <c r="VX10" s="80"/>
      <c r="VY10" s="80"/>
      <c r="VZ10" s="80"/>
      <c r="WA10" s="80"/>
      <c r="WB10" s="80"/>
      <c r="WC10" s="80"/>
      <c r="WD10" s="80"/>
      <c r="WE10" s="80"/>
      <c r="WF10" s="80"/>
      <c r="WG10" s="80"/>
      <c r="WH10" s="80"/>
      <c r="WI10" s="80"/>
      <c r="WJ10" s="80"/>
      <c r="WK10" s="80"/>
      <c r="WL10" s="80"/>
      <c r="WM10" s="80"/>
      <c r="WN10" s="80"/>
      <c r="WO10" s="80"/>
      <c r="WP10" s="80"/>
      <c r="WQ10" s="80"/>
      <c r="WR10" s="80"/>
      <c r="WS10" s="80"/>
      <c r="WT10" s="80"/>
      <c r="WU10" s="80"/>
      <c r="WV10" s="80"/>
      <c r="WW10" s="80"/>
      <c r="WX10" s="80"/>
      <c r="WY10" s="80"/>
      <c r="WZ10" s="80"/>
      <c r="XA10" s="80"/>
      <c r="XB10" s="80"/>
      <c r="XC10" s="80"/>
      <c r="XD10" s="80"/>
      <c r="XE10" s="80"/>
      <c r="XF10" s="80"/>
      <c r="XG10" s="80"/>
      <c r="XH10" s="80"/>
      <c r="XI10" s="80"/>
      <c r="XJ10" s="80"/>
      <c r="XK10" s="80"/>
      <c r="XL10" s="80"/>
      <c r="XM10" s="80"/>
      <c r="XN10" s="80"/>
      <c r="XO10" s="80"/>
      <c r="XP10" s="80"/>
      <c r="XQ10" s="80"/>
      <c r="XR10" s="80"/>
      <c r="XS10" s="80"/>
      <c r="XT10" s="80"/>
      <c r="XU10" s="80"/>
      <c r="XV10" s="80"/>
      <c r="XW10" s="80"/>
      <c r="XX10" s="80"/>
      <c r="XY10" s="80"/>
      <c r="XZ10" s="80"/>
      <c r="YA10" s="80"/>
      <c r="YB10" s="80"/>
      <c r="YC10" s="80"/>
      <c r="YD10" s="80"/>
      <c r="YE10" s="80"/>
      <c r="YF10" s="80"/>
      <c r="YG10" s="80"/>
      <c r="YH10" s="80"/>
      <c r="YI10" s="80"/>
      <c r="YJ10" s="80"/>
      <c r="YK10" s="80"/>
      <c r="YL10" s="80"/>
      <c r="YM10" s="80"/>
      <c r="YN10" s="80"/>
      <c r="YO10" s="80"/>
      <c r="YP10" s="80"/>
      <c r="YQ10" s="80"/>
      <c r="YR10" s="80"/>
      <c r="YS10" s="80"/>
      <c r="YT10" s="80"/>
      <c r="YU10" s="80"/>
      <c r="YV10" s="80"/>
      <c r="YW10" s="80"/>
      <c r="YX10" s="80"/>
      <c r="YY10" s="80"/>
      <c r="YZ10" s="80"/>
      <c r="ZA10" s="80"/>
      <c r="ZB10" s="80"/>
      <c r="ZC10" s="80"/>
      <c r="ZD10" s="80"/>
      <c r="ZE10" s="80"/>
      <c r="ZF10" s="80"/>
      <c r="ZG10" s="80"/>
      <c r="ZH10" s="80"/>
      <c r="ZI10" s="80"/>
      <c r="ZJ10" s="80"/>
      <c r="ZK10" s="80"/>
      <c r="ZL10" s="80"/>
      <c r="ZM10" s="80"/>
      <c r="ZN10" s="80"/>
      <c r="ZO10" s="80"/>
      <c r="ZP10" s="80"/>
      <c r="ZQ10" s="80"/>
      <c r="ZR10" s="80"/>
      <c r="ZS10" s="80"/>
      <c r="ZT10" s="80"/>
      <c r="ZU10" s="80"/>
      <c r="ZV10" s="80"/>
      <c r="ZW10" s="80"/>
      <c r="ZX10" s="80"/>
      <c r="ZY10" s="80"/>
      <c r="ZZ10" s="80"/>
      <c r="AAA10" s="80"/>
      <c r="AAB10" s="80"/>
      <c r="AAC10" s="80"/>
      <c r="AAD10" s="80"/>
      <c r="AAE10" s="80"/>
      <c r="AAF10" s="80"/>
      <c r="AAG10" s="80"/>
      <c r="AAH10" s="80"/>
      <c r="AAI10" s="80"/>
      <c r="AAJ10" s="80"/>
      <c r="AAK10" s="80"/>
      <c r="AAL10" s="80"/>
      <c r="AAM10" s="80"/>
      <c r="AAN10" s="80"/>
      <c r="AAO10" s="80"/>
      <c r="AAP10" s="80"/>
      <c r="AAQ10" s="80"/>
      <c r="AAR10" s="80"/>
      <c r="AAS10" s="80"/>
      <c r="AAT10" s="80"/>
      <c r="AAU10" s="80"/>
      <c r="AAV10" s="80"/>
      <c r="AAW10" s="80"/>
      <c r="AAX10" s="80"/>
      <c r="AAY10" s="80"/>
      <c r="AAZ10" s="80"/>
      <c r="ABA10" s="80"/>
      <c r="ABB10" s="80"/>
      <c r="ABC10" s="80"/>
      <c r="ABD10" s="80"/>
      <c r="ABE10" s="80"/>
      <c r="ABF10" s="80"/>
      <c r="ABG10" s="80"/>
      <c r="ABH10" s="80"/>
      <c r="ABI10" s="80"/>
      <c r="ABJ10" s="80"/>
      <c r="ABK10" s="80"/>
      <c r="ABL10" s="80"/>
      <c r="ABM10" s="80"/>
      <c r="ABN10" s="80"/>
      <c r="ABO10" s="80"/>
      <c r="ABP10" s="80"/>
      <c r="ABQ10" s="80"/>
      <c r="ABR10" s="80"/>
      <c r="ABS10" s="80"/>
      <c r="ABT10" s="80"/>
      <c r="ABU10" s="80"/>
      <c r="ABV10" s="80"/>
      <c r="ABW10" s="80"/>
      <c r="ABX10" s="80"/>
      <c r="ABY10" s="80"/>
      <c r="ABZ10" s="80"/>
      <c r="ACA10" s="80"/>
      <c r="ACB10" s="80"/>
      <c r="ACC10" s="80"/>
    </row>
    <row r="11" spans="1:757" s="1" customFormat="1" ht="66" customHeight="1">
      <c r="A11" s="78"/>
      <c r="B11" s="159"/>
      <c r="C11" s="159"/>
      <c r="D11" s="159" t="s">
        <v>313</v>
      </c>
      <c r="E11" s="96" t="s">
        <v>277</v>
      </c>
      <c r="F11" s="278" t="s">
        <v>387</v>
      </c>
      <c r="G11" s="278" t="s">
        <v>29</v>
      </c>
      <c r="H11" s="278" t="s">
        <v>30</v>
      </c>
      <c r="I11" s="159" t="s">
        <v>314</v>
      </c>
      <c r="J11" s="159" t="s">
        <v>393</v>
      </c>
      <c r="K11" s="90" t="s">
        <v>360</v>
      </c>
      <c r="L11" s="90" t="s">
        <v>394</v>
      </c>
      <c r="M11" s="90" t="s">
        <v>362</v>
      </c>
      <c r="N11" s="277"/>
      <c r="O11" s="292"/>
      <c r="P11" s="277"/>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c r="IW11" s="80"/>
      <c r="IX11" s="80"/>
      <c r="IY11" s="80"/>
      <c r="IZ11" s="80"/>
      <c r="JA11" s="80"/>
      <c r="JB11" s="80"/>
      <c r="JC11" s="80"/>
      <c r="JD11" s="80"/>
      <c r="JE11" s="80"/>
      <c r="JF11" s="80"/>
      <c r="JG11" s="80"/>
      <c r="JH11" s="80"/>
      <c r="JI11" s="80"/>
      <c r="JJ11" s="80"/>
      <c r="JK11" s="80"/>
      <c r="JL11" s="80"/>
      <c r="JM11" s="80"/>
      <c r="JN11" s="80"/>
      <c r="JO11" s="80"/>
      <c r="JP11" s="80"/>
      <c r="JQ11" s="80"/>
      <c r="JR11" s="80"/>
      <c r="JS11" s="80"/>
      <c r="JT11" s="80"/>
      <c r="JU11" s="80"/>
      <c r="JV11" s="80"/>
      <c r="JW11" s="80"/>
      <c r="JX11" s="80"/>
      <c r="JY11" s="80"/>
      <c r="JZ11" s="80"/>
      <c r="KA11" s="80"/>
      <c r="KB11" s="80"/>
      <c r="KC11" s="80"/>
      <c r="KD11" s="80"/>
      <c r="KE11" s="80"/>
      <c r="KF11" s="80"/>
      <c r="KG11" s="80"/>
      <c r="KH11" s="80"/>
      <c r="KI11" s="80"/>
      <c r="KJ11" s="80"/>
      <c r="KK11" s="80"/>
      <c r="KL11" s="80"/>
      <c r="KM11" s="80"/>
      <c r="KN11" s="80"/>
      <c r="KO11" s="80"/>
      <c r="KP11" s="80"/>
      <c r="KQ11" s="80"/>
      <c r="KR11" s="80"/>
      <c r="KS11" s="80"/>
      <c r="KT11" s="80"/>
      <c r="KU11" s="80"/>
      <c r="KV11" s="80"/>
      <c r="KW11" s="80"/>
      <c r="KX11" s="80"/>
      <c r="KY11" s="80"/>
      <c r="KZ11" s="80"/>
      <c r="LA11" s="80"/>
      <c r="LB11" s="80"/>
      <c r="LC11" s="80"/>
      <c r="LD11" s="80"/>
      <c r="LE11" s="80"/>
      <c r="LF11" s="80"/>
      <c r="LG11" s="80"/>
      <c r="LH11" s="80"/>
      <c r="LI11" s="80"/>
      <c r="LJ11" s="80"/>
      <c r="LK11" s="80"/>
      <c r="LL11" s="80"/>
      <c r="LM11" s="80"/>
      <c r="LN11" s="80"/>
      <c r="LO11" s="80"/>
      <c r="LP11" s="80"/>
      <c r="LQ11" s="80"/>
      <c r="LR11" s="80"/>
      <c r="LS11" s="80"/>
      <c r="LT11" s="80"/>
      <c r="LU11" s="80"/>
      <c r="LV11" s="80"/>
      <c r="LW11" s="80"/>
      <c r="LX11" s="80"/>
      <c r="LY11" s="80"/>
      <c r="LZ11" s="80"/>
      <c r="MA11" s="80"/>
      <c r="MB11" s="80"/>
      <c r="MC11" s="80"/>
      <c r="MD11" s="80"/>
      <c r="ME11" s="80"/>
      <c r="MF11" s="80"/>
      <c r="MG11" s="80"/>
      <c r="MH11" s="80"/>
      <c r="MI11" s="80"/>
      <c r="MJ11" s="80"/>
      <c r="MK11" s="80"/>
      <c r="ML11" s="80"/>
      <c r="MM11" s="80"/>
      <c r="MN11" s="80"/>
      <c r="MO11" s="80"/>
      <c r="MP11" s="80"/>
      <c r="MQ11" s="80"/>
      <c r="MR11" s="80"/>
      <c r="MS11" s="80"/>
      <c r="MT11" s="80"/>
      <c r="MU11" s="80"/>
      <c r="MV11" s="80"/>
      <c r="MW11" s="80"/>
      <c r="MX11" s="80"/>
      <c r="MY11" s="80"/>
      <c r="MZ11" s="80"/>
      <c r="NA11" s="80"/>
      <c r="NB11" s="80"/>
      <c r="NC11" s="80"/>
      <c r="ND11" s="80"/>
      <c r="NE11" s="80"/>
      <c r="NF11" s="80"/>
      <c r="NG11" s="80"/>
      <c r="NH11" s="80"/>
      <c r="NI11" s="80"/>
      <c r="NJ11" s="80"/>
      <c r="NK11" s="80"/>
      <c r="NL11" s="80"/>
      <c r="NM11" s="80"/>
      <c r="NN11" s="80"/>
      <c r="NO11" s="80"/>
      <c r="NP11" s="80"/>
      <c r="NQ11" s="80"/>
      <c r="NR11" s="80"/>
      <c r="NS11" s="80"/>
      <c r="NT11" s="80"/>
      <c r="NU11" s="80"/>
      <c r="NV11" s="80"/>
      <c r="NW11" s="80"/>
      <c r="NX11" s="80"/>
      <c r="NY11" s="80"/>
      <c r="NZ11" s="80"/>
      <c r="OA11" s="80"/>
      <c r="OB11" s="80"/>
      <c r="OC11" s="80"/>
      <c r="OD11" s="80"/>
      <c r="OE11" s="80"/>
      <c r="OF11" s="80"/>
      <c r="OG11" s="80"/>
      <c r="OH11" s="80"/>
      <c r="OI11" s="80"/>
      <c r="OJ11" s="80"/>
      <c r="OK11" s="80"/>
      <c r="OL11" s="80"/>
      <c r="OM11" s="80"/>
      <c r="ON11" s="80"/>
      <c r="OO11" s="80"/>
      <c r="OP11" s="80"/>
      <c r="OQ11" s="80"/>
      <c r="OR11" s="80"/>
      <c r="OS11" s="80"/>
      <c r="OT11" s="80"/>
      <c r="OU11" s="80"/>
      <c r="OV11" s="80"/>
      <c r="OW11" s="80"/>
      <c r="OX11" s="80"/>
      <c r="OY11" s="80"/>
      <c r="OZ11" s="80"/>
      <c r="PA11" s="80"/>
      <c r="PB11" s="80"/>
      <c r="PC11" s="80"/>
      <c r="PD11" s="80"/>
      <c r="PE11" s="80"/>
      <c r="PF11" s="80"/>
      <c r="PG11" s="80"/>
      <c r="PH11" s="80"/>
      <c r="PI11" s="80"/>
      <c r="PJ11" s="80"/>
      <c r="PK11" s="80"/>
      <c r="PL11" s="80"/>
      <c r="PM11" s="80"/>
      <c r="PN11" s="80"/>
      <c r="PO11" s="80"/>
      <c r="PP11" s="80"/>
      <c r="PQ11" s="80"/>
      <c r="PR11" s="80"/>
      <c r="PS11" s="80"/>
      <c r="PT11" s="80"/>
      <c r="PU11" s="80"/>
      <c r="PV11" s="80"/>
      <c r="PW11" s="80"/>
      <c r="PX11" s="80"/>
      <c r="PY11" s="80"/>
      <c r="PZ11" s="80"/>
      <c r="QA11" s="80"/>
      <c r="QB11" s="80"/>
      <c r="QC11" s="80"/>
      <c r="QD11" s="80"/>
      <c r="QE11" s="80"/>
      <c r="QF11" s="80"/>
      <c r="QG11" s="80"/>
      <c r="QH11" s="80"/>
      <c r="QI11" s="80"/>
      <c r="QJ11" s="80"/>
      <c r="QK11" s="80"/>
      <c r="QL11" s="80"/>
      <c r="QM11" s="80"/>
      <c r="QN11" s="80"/>
      <c r="QO11" s="80"/>
      <c r="QP11" s="80"/>
      <c r="QQ11" s="80"/>
      <c r="QR11" s="80"/>
      <c r="QS11" s="80"/>
      <c r="QT11" s="80"/>
      <c r="QU11" s="80"/>
      <c r="QV11" s="80"/>
      <c r="QW11" s="80"/>
      <c r="QX11" s="80"/>
      <c r="QY11" s="80"/>
      <c r="QZ11" s="80"/>
      <c r="RA11" s="80"/>
      <c r="RB11" s="80"/>
      <c r="RC11" s="80"/>
      <c r="RD11" s="80"/>
      <c r="RE11" s="80"/>
      <c r="RF11" s="80"/>
      <c r="RG11" s="80"/>
      <c r="RH11" s="80"/>
      <c r="RI11" s="80"/>
      <c r="RJ11" s="80"/>
      <c r="RK11" s="80"/>
      <c r="RL11" s="80"/>
      <c r="RM11" s="80"/>
      <c r="RN11" s="80"/>
      <c r="RO11" s="80"/>
      <c r="RP11" s="80"/>
      <c r="RQ11" s="80"/>
      <c r="RR11" s="80"/>
      <c r="RS11" s="80"/>
      <c r="RT11" s="80"/>
      <c r="RU11" s="80"/>
      <c r="RV11" s="80"/>
      <c r="RW11" s="80"/>
      <c r="RX11" s="80"/>
      <c r="RY11" s="80"/>
      <c r="RZ11" s="80"/>
      <c r="SA11" s="80"/>
      <c r="SB11" s="80"/>
      <c r="SC11" s="80"/>
      <c r="SD11" s="80"/>
      <c r="SE11" s="80"/>
      <c r="SF11" s="80"/>
      <c r="SG11" s="80"/>
      <c r="SH11" s="80"/>
      <c r="SI11" s="80"/>
      <c r="SJ11" s="80"/>
      <c r="SK11" s="80"/>
      <c r="SL11" s="80"/>
      <c r="SM11" s="80"/>
      <c r="SN11" s="80"/>
      <c r="SO11" s="80"/>
      <c r="SP11" s="80"/>
      <c r="SQ11" s="80"/>
      <c r="SR11" s="80"/>
      <c r="SS11" s="80"/>
      <c r="ST11" s="80"/>
      <c r="SU11" s="80"/>
      <c r="SV11" s="80"/>
      <c r="SW11" s="80"/>
      <c r="SX11" s="80"/>
      <c r="SY11" s="80"/>
      <c r="SZ11" s="80"/>
      <c r="TA11" s="80"/>
      <c r="TB11" s="80"/>
      <c r="TC11" s="80"/>
      <c r="TD11" s="80"/>
      <c r="TE11" s="80"/>
      <c r="TF11" s="80"/>
      <c r="TG11" s="80"/>
      <c r="TH11" s="80"/>
      <c r="TI11" s="80"/>
      <c r="TJ11" s="80"/>
      <c r="TK11" s="80"/>
      <c r="TL11" s="80"/>
      <c r="TM11" s="80"/>
      <c r="TN11" s="80"/>
      <c r="TO11" s="80"/>
      <c r="TP11" s="80"/>
      <c r="TQ11" s="80"/>
      <c r="TR11" s="80"/>
      <c r="TS11" s="80"/>
      <c r="TT11" s="80"/>
      <c r="TU11" s="80"/>
      <c r="TV11" s="80"/>
      <c r="TW11" s="80"/>
      <c r="TX11" s="80"/>
      <c r="TY11" s="80"/>
      <c r="TZ11" s="80"/>
      <c r="UA11" s="80"/>
      <c r="UB11" s="80"/>
      <c r="UC11" s="80"/>
      <c r="UD11" s="80"/>
      <c r="UE11" s="80"/>
      <c r="UF11" s="80"/>
      <c r="UG11" s="80"/>
      <c r="UH11" s="80"/>
      <c r="UI11" s="80"/>
      <c r="UJ11" s="80"/>
      <c r="UK11" s="80"/>
      <c r="UL11" s="80"/>
      <c r="UM11" s="80"/>
      <c r="UN11" s="80"/>
      <c r="UO11" s="80"/>
      <c r="UP11" s="80"/>
      <c r="UQ11" s="80"/>
      <c r="UR11" s="80"/>
      <c r="US11" s="80"/>
      <c r="UT11" s="80"/>
      <c r="UU11" s="80"/>
      <c r="UV11" s="80"/>
      <c r="UW11" s="80"/>
      <c r="UX11" s="80"/>
      <c r="UY11" s="80"/>
      <c r="UZ11" s="80"/>
      <c r="VA11" s="80"/>
      <c r="VB11" s="80"/>
      <c r="VC11" s="80"/>
      <c r="VD11" s="80"/>
      <c r="VE11" s="80"/>
      <c r="VF11" s="80"/>
      <c r="VG11" s="80"/>
      <c r="VH11" s="80"/>
      <c r="VI11" s="80"/>
      <c r="VJ11" s="80"/>
      <c r="VK11" s="80"/>
      <c r="VL11" s="80"/>
      <c r="VM11" s="80"/>
      <c r="VN11" s="80"/>
      <c r="VO11" s="80"/>
      <c r="VP11" s="80"/>
      <c r="VQ11" s="80"/>
      <c r="VR11" s="80"/>
      <c r="VS11" s="80"/>
      <c r="VT11" s="80"/>
      <c r="VU11" s="80"/>
      <c r="VV11" s="80"/>
      <c r="VW11" s="80"/>
      <c r="VX11" s="80"/>
      <c r="VY11" s="80"/>
      <c r="VZ11" s="80"/>
      <c r="WA11" s="80"/>
      <c r="WB11" s="80"/>
      <c r="WC11" s="80"/>
      <c r="WD11" s="80"/>
      <c r="WE11" s="80"/>
      <c r="WF11" s="80"/>
      <c r="WG11" s="80"/>
      <c r="WH11" s="80"/>
      <c r="WI11" s="80"/>
      <c r="WJ11" s="80"/>
      <c r="WK11" s="80"/>
      <c r="WL11" s="80"/>
      <c r="WM11" s="80"/>
      <c r="WN11" s="80"/>
      <c r="WO11" s="80"/>
      <c r="WP11" s="80"/>
      <c r="WQ11" s="80"/>
      <c r="WR11" s="80"/>
      <c r="WS11" s="80"/>
      <c r="WT11" s="80"/>
      <c r="WU11" s="80"/>
      <c r="WV11" s="80"/>
      <c r="WW11" s="80"/>
      <c r="WX11" s="80"/>
      <c r="WY11" s="80"/>
      <c r="WZ11" s="80"/>
      <c r="XA11" s="80"/>
      <c r="XB11" s="80"/>
      <c r="XC11" s="80"/>
      <c r="XD11" s="80"/>
      <c r="XE11" s="80"/>
      <c r="XF11" s="80"/>
      <c r="XG11" s="80"/>
      <c r="XH11" s="80"/>
      <c r="XI11" s="80"/>
      <c r="XJ11" s="80"/>
      <c r="XK11" s="80"/>
      <c r="XL11" s="80"/>
      <c r="XM11" s="80"/>
      <c r="XN11" s="80"/>
      <c r="XO11" s="80"/>
      <c r="XP11" s="80"/>
      <c r="XQ11" s="80"/>
      <c r="XR11" s="80"/>
      <c r="XS11" s="80"/>
      <c r="XT11" s="80"/>
      <c r="XU11" s="80"/>
      <c r="XV11" s="80"/>
      <c r="XW11" s="80"/>
      <c r="XX11" s="80"/>
      <c r="XY11" s="80"/>
      <c r="XZ11" s="80"/>
      <c r="YA11" s="80"/>
      <c r="YB11" s="80"/>
      <c r="YC11" s="80"/>
      <c r="YD11" s="80"/>
      <c r="YE11" s="80"/>
      <c r="YF11" s="80"/>
      <c r="YG11" s="80"/>
      <c r="YH11" s="80"/>
      <c r="YI11" s="80"/>
      <c r="YJ11" s="80"/>
      <c r="YK11" s="80"/>
      <c r="YL11" s="80"/>
      <c r="YM11" s="80"/>
      <c r="YN11" s="80"/>
      <c r="YO11" s="80"/>
      <c r="YP11" s="80"/>
      <c r="YQ11" s="80"/>
      <c r="YR11" s="80"/>
      <c r="YS11" s="80"/>
      <c r="YT11" s="80"/>
      <c r="YU11" s="80"/>
      <c r="YV11" s="80"/>
      <c r="YW11" s="80"/>
      <c r="YX11" s="80"/>
      <c r="YY11" s="80"/>
      <c r="YZ11" s="80"/>
      <c r="ZA11" s="80"/>
      <c r="ZB11" s="80"/>
      <c r="ZC11" s="80"/>
      <c r="ZD11" s="80"/>
      <c r="ZE11" s="80"/>
      <c r="ZF11" s="80"/>
      <c r="ZG11" s="80"/>
      <c r="ZH11" s="80"/>
      <c r="ZI11" s="80"/>
      <c r="ZJ11" s="80"/>
      <c r="ZK11" s="80"/>
      <c r="ZL11" s="80"/>
      <c r="ZM11" s="80"/>
      <c r="ZN11" s="80"/>
      <c r="ZO11" s="80"/>
      <c r="ZP11" s="80"/>
      <c r="ZQ11" s="80"/>
      <c r="ZR11" s="80"/>
      <c r="ZS11" s="80"/>
      <c r="ZT11" s="80"/>
      <c r="ZU11" s="80"/>
      <c r="ZV11" s="80"/>
      <c r="ZW11" s="80"/>
      <c r="ZX11" s="80"/>
      <c r="ZY11" s="80"/>
      <c r="ZZ11" s="80"/>
      <c r="AAA11" s="80"/>
      <c r="AAB11" s="80"/>
      <c r="AAC11" s="80"/>
      <c r="AAD11" s="80"/>
      <c r="AAE11" s="80"/>
      <c r="AAF11" s="80"/>
      <c r="AAG11" s="80"/>
      <c r="AAH11" s="80"/>
      <c r="AAI11" s="80"/>
      <c r="AAJ11" s="80"/>
      <c r="AAK11" s="80"/>
      <c r="AAL11" s="80"/>
      <c r="AAM11" s="80"/>
      <c r="AAN11" s="80"/>
      <c r="AAO11" s="80"/>
      <c r="AAP11" s="80"/>
      <c r="AAQ11" s="80"/>
      <c r="AAR11" s="80"/>
      <c r="AAS11" s="80"/>
      <c r="AAT11" s="80"/>
      <c r="AAU11" s="80"/>
      <c r="AAV11" s="80"/>
      <c r="AAW11" s="80"/>
      <c r="AAX11" s="80"/>
      <c r="AAY11" s="80"/>
      <c r="AAZ11" s="80"/>
      <c r="ABA11" s="80"/>
      <c r="ABB11" s="80"/>
      <c r="ABC11" s="80"/>
      <c r="ABD11" s="80"/>
      <c r="ABE11" s="80"/>
      <c r="ABF11" s="80"/>
      <c r="ABG11" s="80"/>
      <c r="ABH11" s="80"/>
      <c r="ABI11" s="80"/>
      <c r="ABJ11" s="80"/>
      <c r="ABK11" s="80"/>
      <c r="ABL11" s="80"/>
      <c r="ABM11" s="80"/>
      <c r="ABN11" s="80"/>
      <c r="ABO11" s="80"/>
      <c r="ABP11" s="80"/>
      <c r="ABQ11" s="80"/>
      <c r="ABR11" s="80"/>
      <c r="ABS11" s="80"/>
      <c r="ABT11" s="80"/>
      <c r="ABU11" s="80"/>
      <c r="ABV11" s="80"/>
      <c r="ABW11" s="80"/>
      <c r="ABX11" s="80"/>
      <c r="ABY11" s="80"/>
      <c r="ABZ11" s="80"/>
      <c r="ACA11" s="80"/>
      <c r="ACB11" s="80"/>
      <c r="ACC11" s="80"/>
    </row>
    <row r="12" spans="1:757" s="1" customFormat="1" ht="177" customHeight="1">
      <c r="A12" s="78"/>
      <c r="B12" s="159"/>
      <c r="C12" s="159"/>
      <c r="D12" s="159"/>
      <c r="E12" s="96"/>
      <c r="F12" s="278"/>
      <c r="G12" s="278"/>
      <c r="H12" s="278"/>
      <c r="I12" s="159" t="s">
        <v>278</v>
      </c>
      <c r="J12" s="159"/>
      <c r="K12" s="166" t="s">
        <v>385</v>
      </c>
      <c r="L12" s="166" t="s">
        <v>386</v>
      </c>
      <c r="M12" s="166" t="s">
        <v>397</v>
      </c>
      <c r="N12" s="90" t="s">
        <v>382</v>
      </c>
      <c r="O12" s="91" t="s">
        <v>383</v>
      </c>
      <c r="P12" s="91"/>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c r="IW12" s="80"/>
      <c r="IX12" s="80"/>
      <c r="IY12" s="80"/>
      <c r="IZ12" s="80"/>
      <c r="JA12" s="80"/>
      <c r="JB12" s="80"/>
      <c r="JC12" s="80"/>
      <c r="JD12" s="80"/>
      <c r="JE12" s="80"/>
      <c r="JF12" s="80"/>
      <c r="JG12" s="80"/>
      <c r="JH12" s="80"/>
      <c r="JI12" s="80"/>
      <c r="JJ12" s="80"/>
      <c r="JK12" s="80"/>
      <c r="JL12" s="80"/>
      <c r="JM12" s="80"/>
      <c r="JN12" s="80"/>
      <c r="JO12" s="80"/>
      <c r="JP12" s="80"/>
      <c r="JQ12" s="80"/>
      <c r="JR12" s="80"/>
      <c r="JS12" s="80"/>
      <c r="JT12" s="80"/>
      <c r="JU12" s="80"/>
      <c r="JV12" s="80"/>
      <c r="JW12" s="80"/>
      <c r="JX12" s="80"/>
      <c r="JY12" s="80"/>
      <c r="JZ12" s="80"/>
      <c r="KA12" s="80"/>
      <c r="KB12" s="80"/>
      <c r="KC12" s="80"/>
      <c r="KD12" s="80"/>
      <c r="KE12" s="80"/>
      <c r="KF12" s="80"/>
      <c r="KG12" s="80"/>
      <c r="KH12" s="80"/>
      <c r="KI12" s="80"/>
      <c r="KJ12" s="80"/>
      <c r="KK12" s="80"/>
      <c r="KL12" s="80"/>
      <c r="KM12" s="80"/>
      <c r="KN12" s="80"/>
      <c r="KO12" s="80"/>
      <c r="KP12" s="80"/>
      <c r="KQ12" s="80"/>
      <c r="KR12" s="80"/>
      <c r="KS12" s="80"/>
      <c r="KT12" s="80"/>
      <c r="KU12" s="80"/>
      <c r="KV12" s="80"/>
      <c r="KW12" s="80"/>
      <c r="KX12" s="80"/>
      <c r="KY12" s="80"/>
      <c r="KZ12" s="80"/>
      <c r="LA12" s="80"/>
      <c r="LB12" s="80"/>
      <c r="LC12" s="80"/>
      <c r="LD12" s="80"/>
      <c r="LE12" s="80"/>
      <c r="LF12" s="80"/>
      <c r="LG12" s="80"/>
      <c r="LH12" s="80"/>
      <c r="LI12" s="80"/>
      <c r="LJ12" s="80"/>
      <c r="LK12" s="80"/>
      <c r="LL12" s="80"/>
      <c r="LM12" s="80"/>
      <c r="LN12" s="80"/>
      <c r="LO12" s="80"/>
      <c r="LP12" s="80"/>
      <c r="LQ12" s="80"/>
      <c r="LR12" s="80"/>
      <c r="LS12" s="80"/>
      <c r="LT12" s="80"/>
      <c r="LU12" s="80"/>
      <c r="LV12" s="80"/>
      <c r="LW12" s="80"/>
      <c r="LX12" s="80"/>
      <c r="LY12" s="80"/>
      <c r="LZ12" s="80"/>
      <c r="MA12" s="80"/>
      <c r="MB12" s="80"/>
      <c r="MC12" s="80"/>
      <c r="MD12" s="80"/>
      <c r="ME12" s="80"/>
      <c r="MF12" s="80"/>
      <c r="MG12" s="80"/>
      <c r="MH12" s="80"/>
      <c r="MI12" s="80"/>
      <c r="MJ12" s="80"/>
      <c r="MK12" s="80"/>
      <c r="ML12" s="80"/>
      <c r="MM12" s="80"/>
      <c r="MN12" s="80"/>
      <c r="MO12" s="80"/>
      <c r="MP12" s="80"/>
      <c r="MQ12" s="80"/>
      <c r="MR12" s="80"/>
      <c r="MS12" s="80"/>
      <c r="MT12" s="80"/>
      <c r="MU12" s="80"/>
      <c r="MV12" s="80"/>
      <c r="MW12" s="80"/>
      <c r="MX12" s="80"/>
      <c r="MY12" s="80"/>
      <c r="MZ12" s="80"/>
      <c r="NA12" s="80"/>
      <c r="NB12" s="80"/>
      <c r="NC12" s="80"/>
      <c r="ND12" s="80"/>
      <c r="NE12" s="80"/>
      <c r="NF12" s="80"/>
      <c r="NG12" s="80"/>
      <c r="NH12" s="80"/>
      <c r="NI12" s="80"/>
      <c r="NJ12" s="80"/>
      <c r="NK12" s="80"/>
      <c r="NL12" s="80"/>
      <c r="NM12" s="80"/>
      <c r="NN12" s="80"/>
      <c r="NO12" s="80"/>
      <c r="NP12" s="80"/>
      <c r="NQ12" s="80"/>
      <c r="NR12" s="80"/>
      <c r="NS12" s="80"/>
      <c r="NT12" s="80"/>
      <c r="NU12" s="80"/>
      <c r="NV12" s="80"/>
      <c r="NW12" s="80"/>
      <c r="NX12" s="80"/>
      <c r="NY12" s="80"/>
      <c r="NZ12" s="80"/>
      <c r="OA12" s="80"/>
      <c r="OB12" s="80"/>
      <c r="OC12" s="80"/>
      <c r="OD12" s="80"/>
      <c r="OE12" s="80"/>
      <c r="OF12" s="80"/>
      <c r="OG12" s="80"/>
      <c r="OH12" s="80"/>
      <c r="OI12" s="80"/>
      <c r="OJ12" s="80"/>
      <c r="OK12" s="80"/>
      <c r="OL12" s="80"/>
      <c r="OM12" s="80"/>
      <c r="ON12" s="80"/>
      <c r="OO12" s="80"/>
      <c r="OP12" s="80"/>
      <c r="OQ12" s="80"/>
      <c r="OR12" s="80"/>
      <c r="OS12" s="80"/>
      <c r="OT12" s="80"/>
      <c r="OU12" s="80"/>
      <c r="OV12" s="80"/>
      <c r="OW12" s="80"/>
      <c r="OX12" s="80"/>
      <c r="OY12" s="80"/>
      <c r="OZ12" s="80"/>
      <c r="PA12" s="80"/>
      <c r="PB12" s="80"/>
      <c r="PC12" s="80"/>
      <c r="PD12" s="80"/>
      <c r="PE12" s="80"/>
      <c r="PF12" s="80"/>
      <c r="PG12" s="80"/>
      <c r="PH12" s="80"/>
      <c r="PI12" s="80"/>
      <c r="PJ12" s="80"/>
      <c r="PK12" s="80"/>
      <c r="PL12" s="80"/>
      <c r="PM12" s="80"/>
      <c r="PN12" s="80"/>
      <c r="PO12" s="80"/>
      <c r="PP12" s="80"/>
      <c r="PQ12" s="80"/>
      <c r="PR12" s="80"/>
      <c r="PS12" s="80"/>
      <c r="PT12" s="80"/>
      <c r="PU12" s="80"/>
      <c r="PV12" s="80"/>
      <c r="PW12" s="80"/>
      <c r="PX12" s="80"/>
      <c r="PY12" s="80"/>
      <c r="PZ12" s="80"/>
      <c r="QA12" s="80"/>
      <c r="QB12" s="80"/>
      <c r="QC12" s="80"/>
      <c r="QD12" s="80"/>
      <c r="QE12" s="80"/>
      <c r="QF12" s="80"/>
      <c r="QG12" s="80"/>
      <c r="QH12" s="80"/>
      <c r="QI12" s="80"/>
      <c r="QJ12" s="80"/>
      <c r="QK12" s="80"/>
      <c r="QL12" s="80"/>
      <c r="QM12" s="80"/>
      <c r="QN12" s="80"/>
      <c r="QO12" s="80"/>
      <c r="QP12" s="80"/>
      <c r="QQ12" s="80"/>
      <c r="QR12" s="80"/>
      <c r="QS12" s="80"/>
      <c r="QT12" s="80"/>
      <c r="QU12" s="80"/>
      <c r="QV12" s="80"/>
      <c r="QW12" s="80"/>
      <c r="QX12" s="80"/>
      <c r="QY12" s="80"/>
      <c r="QZ12" s="80"/>
      <c r="RA12" s="80"/>
      <c r="RB12" s="80"/>
      <c r="RC12" s="80"/>
      <c r="RD12" s="80"/>
      <c r="RE12" s="80"/>
      <c r="RF12" s="80"/>
      <c r="RG12" s="80"/>
      <c r="RH12" s="80"/>
      <c r="RI12" s="80"/>
      <c r="RJ12" s="80"/>
      <c r="RK12" s="80"/>
      <c r="RL12" s="80"/>
      <c r="RM12" s="80"/>
      <c r="RN12" s="80"/>
      <c r="RO12" s="80"/>
      <c r="RP12" s="80"/>
      <c r="RQ12" s="80"/>
      <c r="RR12" s="80"/>
      <c r="RS12" s="80"/>
      <c r="RT12" s="80"/>
      <c r="RU12" s="80"/>
      <c r="RV12" s="80"/>
      <c r="RW12" s="80"/>
      <c r="RX12" s="80"/>
      <c r="RY12" s="80"/>
      <c r="RZ12" s="80"/>
      <c r="SA12" s="80"/>
      <c r="SB12" s="80"/>
      <c r="SC12" s="80"/>
      <c r="SD12" s="80"/>
      <c r="SE12" s="80"/>
      <c r="SF12" s="80"/>
      <c r="SG12" s="80"/>
      <c r="SH12" s="80"/>
      <c r="SI12" s="80"/>
      <c r="SJ12" s="80"/>
      <c r="SK12" s="80"/>
      <c r="SL12" s="80"/>
      <c r="SM12" s="80"/>
      <c r="SN12" s="80"/>
      <c r="SO12" s="80"/>
      <c r="SP12" s="80"/>
      <c r="SQ12" s="80"/>
      <c r="SR12" s="80"/>
      <c r="SS12" s="80"/>
      <c r="ST12" s="80"/>
      <c r="SU12" s="80"/>
      <c r="SV12" s="80"/>
      <c r="SW12" s="80"/>
      <c r="SX12" s="80"/>
      <c r="SY12" s="80"/>
      <c r="SZ12" s="80"/>
      <c r="TA12" s="80"/>
      <c r="TB12" s="80"/>
      <c r="TC12" s="80"/>
      <c r="TD12" s="80"/>
      <c r="TE12" s="80"/>
      <c r="TF12" s="80"/>
      <c r="TG12" s="80"/>
      <c r="TH12" s="80"/>
      <c r="TI12" s="80"/>
      <c r="TJ12" s="80"/>
      <c r="TK12" s="80"/>
      <c r="TL12" s="80"/>
      <c r="TM12" s="80"/>
      <c r="TN12" s="80"/>
      <c r="TO12" s="80"/>
      <c r="TP12" s="80"/>
      <c r="TQ12" s="80"/>
      <c r="TR12" s="80"/>
      <c r="TS12" s="80"/>
      <c r="TT12" s="80"/>
      <c r="TU12" s="80"/>
      <c r="TV12" s="80"/>
      <c r="TW12" s="80"/>
      <c r="TX12" s="80"/>
      <c r="TY12" s="80"/>
      <c r="TZ12" s="80"/>
      <c r="UA12" s="80"/>
      <c r="UB12" s="80"/>
      <c r="UC12" s="80"/>
      <c r="UD12" s="80"/>
      <c r="UE12" s="80"/>
      <c r="UF12" s="80"/>
      <c r="UG12" s="80"/>
      <c r="UH12" s="80"/>
      <c r="UI12" s="80"/>
      <c r="UJ12" s="80"/>
      <c r="UK12" s="80"/>
      <c r="UL12" s="80"/>
      <c r="UM12" s="80"/>
      <c r="UN12" s="80"/>
      <c r="UO12" s="80"/>
      <c r="UP12" s="80"/>
      <c r="UQ12" s="80"/>
      <c r="UR12" s="80"/>
      <c r="US12" s="80"/>
      <c r="UT12" s="80"/>
      <c r="UU12" s="80"/>
      <c r="UV12" s="80"/>
      <c r="UW12" s="80"/>
      <c r="UX12" s="80"/>
      <c r="UY12" s="80"/>
      <c r="UZ12" s="80"/>
      <c r="VA12" s="80"/>
      <c r="VB12" s="80"/>
      <c r="VC12" s="80"/>
      <c r="VD12" s="80"/>
      <c r="VE12" s="80"/>
      <c r="VF12" s="80"/>
      <c r="VG12" s="80"/>
      <c r="VH12" s="80"/>
      <c r="VI12" s="80"/>
      <c r="VJ12" s="80"/>
      <c r="VK12" s="80"/>
      <c r="VL12" s="80"/>
      <c r="VM12" s="80"/>
      <c r="VN12" s="80"/>
      <c r="VO12" s="80"/>
      <c r="VP12" s="80"/>
      <c r="VQ12" s="80"/>
      <c r="VR12" s="80"/>
      <c r="VS12" s="80"/>
      <c r="VT12" s="80"/>
      <c r="VU12" s="80"/>
      <c r="VV12" s="80"/>
      <c r="VW12" s="80"/>
      <c r="VX12" s="80"/>
      <c r="VY12" s="80"/>
      <c r="VZ12" s="80"/>
      <c r="WA12" s="80"/>
      <c r="WB12" s="80"/>
      <c r="WC12" s="80"/>
      <c r="WD12" s="80"/>
      <c r="WE12" s="80"/>
      <c r="WF12" s="80"/>
      <c r="WG12" s="80"/>
      <c r="WH12" s="80"/>
      <c r="WI12" s="80"/>
      <c r="WJ12" s="80"/>
      <c r="WK12" s="80"/>
      <c r="WL12" s="80"/>
      <c r="WM12" s="80"/>
      <c r="WN12" s="80"/>
      <c r="WO12" s="80"/>
      <c r="WP12" s="80"/>
      <c r="WQ12" s="80"/>
      <c r="WR12" s="80"/>
      <c r="WS12" s="80"/>
      <c r="WT12" s="80"/>
      <c r="WU12" s="80"/>
      <c r="WV12" s="80"/>
      <c r="WW12" s="80"/>
      <c r="WX12" s="80"/>
      <c r="WY12" s="80"/>
      <c r="WZ12" s="80"/>
      <c r="XA12" s="80"/>
      <c r="XB12" s="80"/>
      <c r="XC12" s="80"/>
      <c r="XD12" s="80"/>
      <c r="XE12" s="80"/>
      <c r="XF12" s="80"/>
      <c r="XG12" s="80"/>
      <c r="XH12" s="80"/>
      <c r="XI12" s="80"/>
      <c r="XJ12" s="80"/>
      <c r="XK12" s="80"/>
      <c r="XL12" s="80"/>
      <c r="XM12" s="80"/>
      <c r="XN12" s="80"/>
      <c r="XO12" s="80"/>
      <c r="XP12" s="80"/>
      <c r="XQ12" s="80"/>
      <c r="XR12" s="80"/>
      <c r="XS12" s="80"/>
      <c r="XT12" s="80"/>
      <c r="XU12" s="80"/>
      <c r="XV12" s="80"/>
      <c r="XW12" s="80"/>
      <c r="XX12" s="80"/>
      <c r="XY12" s="80"/>
      <c r="XZ12" s="80"/>
      <c r="YA12" s="80"/>
      <c r="YB12" s="80"/>
      <c r="YC12" s="80"/>
      <c r="YD12" s="80"/>
      <c r="YE12" s="80"/>
      <c r="YF12" s="80"/>
      <c r="YG12" s="80"/>
      <c r="YH12" s="80"/>
      <c r="YI12" s="80"/>
      <c r="YJ12" s="80"/>
      <c r="YK12" s="80"/>
      <c r="YL12" s="80"/>
      <c r="YM12" s="80"/>
      <c r="YN12" s="80"/>
      <c r="YO12" s="80"/>
      <c r="YP12" s="80"/>
      <c r="YQ12" s="80"/>
      <c r="YR12" s="80"/>
      <c r="YS12" s="80"/>
      <c r="YT12" s="80"/>
      <c r="YU12" s="80"/>
      <c r="YV12" s="80"/>
      <c r="YW12" s="80"/>
      <c r="YX12" s="80"/>
      <c r="YY12" s="80"/>
      <c r="YZ12" s="80"/>
      <c r="ZA12" s="80"/>
      <c r="ZB12" s="80"/>
      <c r="ZC12" s="80"/>
      <c r="ZD12" s="80"/>
      <c r="ZE12" s="80"/>
      <c r="ZF12" s="80"/>
      <c r="ZG12" s="80"/>
      <c r="ZH12" s="80"/>
      <c r="ZI12" s="80"/>
      <c r="ZJ12" s="80"/>
      <c r="ZK12" s="80"/>
      <c r="ZL12" s="80"/>
      <c r="ZM12" s="80"/>
      <c r="ZN12" s="80"/>
      <c r="ZO12" s="80"/>
      <c r="ZP12" s="80"/>
      <c r="ZQ12" s="80"/>
      <c r="ZR12" s="80"/>
      <c r="ZS12" s="80"/>
      <c r="ZT12" s="80"/>
      <c r="ZU12" s="80"/>
      <c r="ZV12" s="80"/>
      <c r="ZW12" s="80"/>
      <c r="ZX12" s="80"/>
      <c r="ZY12" s="80"/>
      <c r="ZZ12" s="80"/>
      <c r="AAA12" s="80"/>
      <c r="AAB12" s="80"/>
      <c r="AAC12" s="80"/>
      <c r="AAD12" s="80"/>
      <c r="AAE12" s="80"/>
      <c r="AAF12" s="80"/>
      <c r="AAG12" s="80"/>
      <c r="AAH12" s="80"/>
      <c r="AAI12" s="80"/>
      <c r="AAJ12" s="80"/>
      <c r="AAK12" s="80"/>
      <c r="AAL12" s="80"/>
      <c r="AAM12" s="80"/>
      <c r="AAN12" s="80"/>
      <c r="AAO12" s="80"/>
      <c r="AAP12" s="80"/>
      <c r="AAQ12" s="80"/>
      <c r="AAR12" s="80"/>
      <c r="AAS12" s="80"/>
      <c r="AAT12" s="80"/>
      <c r="AAU12" s="80"/>
      <c r="AAV12" s="80"/>
      <c r="AAW12" s="80"/>
      <c r="AAX12" s="80"/>
      <c r="AAY12" s="80"/>
      <c r="AAZ12" s="80"/>
      <c r="ABA12" s="80"/>
      <c r="ABB12" s="80"/>
      <c r="ABC12" s="80"/>
      <c r="ABD12" s="80"/>
      <c r="ABE12" s="80"/>
      <c r="ABF12" s="80"/>
      <c r="ABG12" s="80"/>
      <c r="ABH12" s="80"/>
      <c r="ABI12" s="80"/>
      <c r="ABJ12" s="80"/>
      <c r="ABK12" s="80"/>
      <c r="ABL12" s="80"/>
      <c r="ABM12" s="80"/>
      <c r="ABN12" s="80"/>
      <c r="ABO12" s="80"/>
      <c r="ABP12" s="80"/>
      <c r="ABQ12" s="80"/>
      <c r="ABR12" s="80"/>
      <c r="ABS12" s="80"/>
      <c r="ABT12" s="80"/>
      <c r="ABU12" s="80"/>
      <c r="ABV12" s="80"/>
      <c r="ABW12" s="80"/>
      <c r="ABX12" s="80"/>
      <c r="ABY12" s="80"/>
      <c r="ABZ12" s="80"/>
      <c r="ACA12" s="80"/>
      <c r="ACB12" s="80"/>
      <c r="ACC12" s="80"/>
    </row>
    <row r="13" spans="1:757" s="78" customFormat="1" ht="98.25" customHeight="1">
      <c r="B13" s="92"/>
      <c r="C13" s="164" t="s">
        <v>705</v>
      </c>
      <c r="D13" s="161" t="s">
        <v>706</v>
      </c>
      <c r="E13" s="162"/>
      <c r="F13" s="163" t="s">
        <v>707</v>
      </c>
      <c r="G13" s="88" t="s">
        <v>696</v>
      </c>
      <c r="H13" s="93" t="s">
        <v>261</v>
      </c>
      <c r="I13" s="93" t="s">
        <v>319</v>
      </c>
      <c r="J13" s="159"/>
      <c r="K13" s="135">
        <v>2</v>
      </c>
      <c r="L13" s="90">
        <v>2</v>
      </c>
      <c r="M13" s="90">
        <v>2</v>
      </c>
      <c r="N13" s="136">
        <f t="shared" ref="N13" si="0">SUM(K13:M13)/3</f>
        <v>2</v>
      </c>
      <c r="O13" s="91" t="str">
        <f>IF(N13&gt;2.5,"ALTA",IF(AND(N13&gt;1.6,N13&lt;2.5),"MEDIA",IF(AND(N13&gt;=1,N13&lt;=1.6),"BAJA",IF(AND(N13=0),"Falta Diligenciar El Campo"))))</f>
        <v>MEDIA</v>
      </c>
      <c r="P13" s="94" t="s">
        <v>280</v>
      </c>
      <c r="Q13" s="84"/>
      <c r="R13" s="84"/>
      <c r="S13" s="84"/>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c r="LT13" s="84"/>
      <c r="LU13" s="84"/>
      <c r="LV13" s="84"/>
      <c r="LW13" s="84"/>
      <c r="LX13" s="84"/>
      <c r="LY13" s="84"/>
      <c r="LZ13" s="84"/>
      <c r="MA13" s="84"/>
      <c r="MB13" s="84"/>
      <c r="MC13" s="84"/>
      <c r="MD13" s="84"/>
      <c r="ME13" s="84"/>
      <c r="MF13" s="84"/>
      <c r="MG13" s="84"/>
      <c r="MH13" s="84"/>
      <c r="MI13" s="84"/>
      <c r="MJ13" s="84"/>
      <c r="MK13" s="84"/>
      <c r="ML13" s="84"/>
      <c r="MM13" s="84"/>
      <c r="MN13" s="84"/>
      <c r="MO13" s="84"/>
      <c r="MP13" s="84"/>
      <c r="MQ13" s="84"/>
      <c r="MR13" s="84"/>
      <c r="MS13" s="84"/>
      <c r="MT13" s="84"/>
      <c r="MU13" s="84"/>
      <c r="MV13" s="84"/>
      <c r="MW13" s="84"/>
      <c r="MX13" s="84"/>
      <c r="MY13" s="84"/>
      <c r="MZ13" s="84"/>
      <c r="NA13" s="84"/>
      <c r="NB13" s="84"/>
      <c r="NC13" s="84"/>
      <c r="ND13" s="84"/>
      <c r="NE13" s="84"/>
      <c r="NF13" s="84"/>
      <c r="NG13" s="84"/>
      <c r="NH13" s="84"/>
      <c r="NI13" s="84"/>
      <c r="NJ13" s="84"/>
      <c r="NK13" s="84"/>
      <c r="NL13" s="84"/>
      <c r="NM13" s="84"/>
      <c r="NN13" s="84"/>
      <c r="NO13" s="84"/>
      <c r="NP13" s="84"/>
      <c r="NQ13" s="84"/>
      <c r="NR13" s="84"/>
      <c r="NS13" s="84"/>
      <c r="NT13" s="84"/>
      <c r="NU13" s="84"/>
      <c r="NV13" s="84"/>
      <c r="NW13" s="84"/>
      <c r="NX13" s="84"/>
      <c r="NY13" s="84"/>
      <c r="NZ13" s="84"/>
      <c r="OA13" s="84"/>
      <c r="OB13" s="84"/>
      <c r="OC13" s="84"/>
      <c r="OD13" s="84"/>
      <c r="OE13" s="84"/>
      <c r="OF13" s="84"/>
      <c r="OG13" s="84"/>
      <c r="OH13" s="84"/>
      <c r="OI13" s="84"/>
      <c r="OJ13" s="84"/>
      <c r="OK13" s="84"/>
      <c r="OL13" s="84"/>
      <c r="OM13" s="84"/>
      <c r="ON13" s="84"/>
      <c r="OO13" s="84"/>
      <c r="OP13" s="84"/>
      <c r="OQ13" s="84"/>
      <c r="OR13" s="84"/>
      <c r="OS13" s="84"/>
      <c r="OT13" s="84"/>
      <c r="OU13" s="84"/>
      <c r="OV13" s="84"/>
      <c r="OW13" s="84"/>
      <c r="OX13" s="84"/>
      <c r="OY13" s="84"/>
      <c r="OZ13" s="84"/>
      <c r="PA13" s="84"/>
      <c r="PB13" s="84"/>
      <c r="PC13" s="84"/>
      <c r="PD13" s="84"/>
      <c r="PE13" s="84"/>
      <c r="PF13" s="84"/>
      <c r="PG13" s="84"/>
      <c r="PH13" s="84"/>
      <c r="PI13" s="84"/>
      <c r="PJ13" s="84"/>
      <c r="PK13" s="84"/>
      <c r="PL13" s="84"/>
      <c r="PM13" s="84"/>
      <c r="PN13" s="84"/>
      <c r="PO13" s="84"/>
      <c r="PP13" s="84"/>
      <c r="PQ13" s="84"/>
      <c r="PR13" s="84"/>
      <c r="PS13" s="84"/>
      <c r="PT13" s="84"/>
      <c r="PU13" s="84"/>
      <c r="PV13" s="84"/>
      <c r="PW13" s="84"/>
      <c r="PX13" s="84"/>
      <c r="PY13" s="84"/>
      <c r="PZ13" s="84"/>
      <c r="QA13" s="84"/>
      <c r="QB13" s="84"/>
      <c r="QC13" s="84"/>
      <c r="QD13" s="84"/>
      <c r="QE13" s="84"/>
      <c r="QF13" s="84"/>
      <c r="QG13" s="84"/>
      <c r="QH13" s="84"/>
      <c r="QI13" s="84"/>
      <c r="QJ13" s="84"/>
      <c r="QK13" s="84"/>
      <c r="QL13" s="84"/>
      <c r="QM13" s="84"/>
      <c r="QN13" s="84"/>
      <c r="QO13" s="84"/>
      <c r="QP13" s="84"/>
      <c r="QQ13" s="84"/>
      <c r="QR13" s="84"/>
      <c r="QS13" s="84"/>
      <c r="QT13" s="84"/>
      <c r="QU13" s="84"/>
      <c r="QV13" s="84"/>
      <c r="QW13" s="84"/>
      <c r="QX13" s="84"/>
      <c r="QY13" s="84"/>
      <c r="QZ13" s="84"/>
      <c r="RA13" s="84"/>
      <c r="RB13" s="84"/>
      <c r="RC13" s="84"/>
      <c r="RD13" s="84"/>
      <c r="RE13" s="84"/>
      <c r="RF13" s="84"/>
      <c r="RG13" s="84"/>
      <c r="RH13" s="84"/>
      <c r="RI13" s="84"/>
      <c r="RJ13" s="84"/>
      <c r="RK13" s="84"/>
      <c r="RL13" s="84"/>
      <c r="RM13" s="84"/>
      <c r="RN13" s="84"/>
      <c r="RO13" s="84"/>
      <c r="RP13" s="84"/>
      <c r="RQ13" s="84"/>
      <c r="RR13" s="84"/>
      <c r="RS13" s="84"/>
      <c r="RT13" s="84"/>
      <c r="RU13" s="84"/>
      <c r="RV13" s="84"/>
      <c r="RW13" s="84"/>
      <c r="RX13" s="84"/>
      <c r="RY13" s="84"/>
      <c r="RZ13" s="84"/>
      <c r="SA13" s="84"/>
      <c r="SB13" s="84"/>
      <c r="SC13" s="84"/>
      <c r="SD13" s="84"/>
      <c r="SE13" s="84"/>
      <c r="SF13" s="84"/>
      <c r="SG13" s="84"/>
      <c r="SH13" s="84"/>
      <c r="SI13" s="84"/>
      <c r="SJ13" s="84"/>
      <c r="SK13" s="84"/>
      <c r="SL13" s="84"/>
      <c r="SM13" s="84"/>
      <c r="SN13" s="84"/>
      <c r="SO13" s="84"/>
      <c r="SP13" s="84"/>
      <c r="SQ13" s="84"/>
      <c r="SR13" s="84"/>
      <c r="SS13" s="84"/>
      <c r="ST13" s="84"/>
      <c r="SU13" s="84"/>
      <c r="SV13" s="84"/>
      <c r="SW13" s="84"/>
      <c r="SX13" s="84"/>
      <c r="SY13" s="84"/>
      <c r="SZ13" s="84"/>
      <c r="TA13" s="84"/>
      <c r="TB13" s="84"/>
      <c r="TC13" s="84"/>
      <c r="TD13" s="84"/>
      <c r="TE13" s="84"/>
      <c r="TF13" s="84"/>
      <c r="TG13" s="84"/>
      <c r="TH13" s="84"/>
      <c r="TI13" s="84"/>
      <c r="TJ13" s="84"/>
      <c r="TK13" s="84"/>
      <c r="TL13" s="84"/>
      <c r="TM13" s="84"/>
      <c r="TN13" s="84"/>
      <c r="TO13" s="84"/>
      <c r="TP13" s="84"/>
      <c r="TQ13" s="84"/>
      <c r="TR13" s="84"/>
      <c r="TS13" s="84"/>
      <c r="TT13" s="84"/>
      <c r="TU13" s="84"/>
      <c r="TV13" s="84"/>
      <c r="TW13" s="84"/>
      <c r="TX13" s="84"/>
      <c r="TY13" s="84"/>
      <c r="TZ13" s="84"/>
      <c r="UA13" s="84"/>
      <c r="UB13" s="84"/>
      <c r="UC13" s="84"/>
      <c r="UD13" s="84"/>
      <c r="UE13" s="84"/>
      <c r="UF13" s="84"/>
      <c r="UG13" s="84"/>
      <c r="UH13" s="84"/>
      <c r="UI13" s="84"/>
      <c r="UJ13" s="84"/>
      <c r="UK13" s="84"/>
      <c r="UL13" s="84"/>
      <c r="UM13" s="84"/>
      <c r="UN13" s="84"/>
      <c r="UO13" s="84"/>
      <c r="UP13" s="84"/>
      <c r="UQ13" s="84"/>
      <c r="UR13" s="84"/>
      <c r="US13" s="84"/>
      <c r="UT13" s="84"/>
      <c r="UU13" s="84"/>
      <c r="UV13" s="84"/>
      <c r="UW13" s="84"/>
      <c r="UX13" s="84"/>
      <c r="UY13" s="84"/>
      <c r="UZ13" s="84"/>
      <c r="VA13" s="84"/>
      <c r="VB13" s="84"/>
      <c r="VC13" s="84"/>
      <c r="VD13" s="84"/>
      <c r="VE13" s="84"/>
      <c r="VF13" s="84"/>
      <c r="VG13" s="84"/>
      <c r="VH13" s="84"/>
      <c r="VI13" s="84"/>
      <c r="VJ13" s="84"/>
      <c r="VK13" s="84"/>
      <c r="VL13" s="84"/>
      <c r="VM13" s="84"/>
      <c r="VN13" s="84"/>
      <c r="VO13" s="84"/>
      <c r="VP13" s="84"/>
      <c r="VQ13" s="84"/>
      <c r="VR13" s="84"/>
      <c r="VS13" s="84"/>
      <c r="VT13" s="84"/>
      <c r="VU13" s="84"/>
      <c r="VV13" s="84"/>
      <c r="VW13" s="84"/>
      <c r="VX13" s="84"/>
      <c r="VY13" s="84"/>
      <c r="VZ13" s="84"/>
      <c r="WA13" s="84"/>
      <c r="WB13" s="84"/>
      <c r="WC13" s="84"/>
      <c r="WD13" s="84"/>
      <c r="WE13" s="84"/>
      <c r="WF13" s="84"/>
      <c r="WG13" s="84"/>
      <c r="WH13" s="84"/>
      <c r="WI13" s="84"/>
      <c r="WJ13" s="84"/>
      <c r="WK13" s="84"/>
      <c r="WL13" s="84"/>
      <c r="WM13" s="84"/>
      <c r="WN13" s="84"/>
      <c r="WO13" s="84"/>
      <c r="WP13" s="84"/>
      <c r="WQ13" s="84"/>
      <c r="WR13" s="84"/>
      <c r="WS13" s="84"/>
      <c r="WT13" s="84"/>
      <c r="WU13" s="84"/>
      <c r="WV13" s="84"/>
      <c r="WW13" s="84"/>
      <c r="WX13" s="84"/>
      <c r="WY13" s="84"/>
      <c r="WZ13" s="84"/>
      <c r="XA13" s="84"/>
      <c r="XB13" s="84"/>
      <c r="XC13" s="84"/>
      <c r="XD13" s="84"/>
      <c r="XE13" s="84"/>
      <c r="XF13" s="84"/>
      <c r="XG13" s="84"/>
      <c r="XH13" s="84"/>
      <c r="XI13" s="84"/>
      <c r="XJ13" s="84"/>
      <c r="XK13" s="84"/>
      <c r="XL13" s="84"/>
      <c r="XM13" s="84"/>
      <c r="XN13" s="84"/>
      <c r="XO13" s="84"/>
      <c r="XP13" s="84"/>
      <c r="XQ13" s="84"/>
      <c r="XR13" s="84"/>
      <c r="XS13" s="84"/>
      <c r="XT13" s="84"/>
      <c r="XU13" s="84"/>
      <c r="XV13" s="84"/>
      <c r="XW13" s="84"/>
      <c r="XX13" s="84"/>
      <c r="XY13" s="84"/>
      <c r="XZ13" s="84"/>
      <c r="YA13" s="84"/>
      <c r="YB13" s="84"/>
      <c r="YC13" s="84"/>
      <c r="YD13" s="84"/>
      <c r="YE13" s="84"/>
      <c r="YF13" s="84"/>
      <c r="YG13" s="84"/>
      <c r="YH13" s="84"/>
      <c r="YI13" s="84"/>
      <c r="YJ13" s="84"/>
      <c r="YK13" s="84"/>
      <c r="YL13" s="84"/>
      <c r="YM13" s="84"/>
      <c r="YN13" s="84"/>
      <c r="YO13" s="84"/>
      <c r="YP13" s="84"/>
      <c r="YQ13" s="84"/>
      <c r="YR13" s="84"/>
      <c r="YS13" s="84"/>
      <c r="YT13" s="84"/>
      <c r="YU13" s="84"/>
      <c r="YV13" s="84"/>
      <c r="YW13" s="84"/>
      <c r="YX13" s="84"/>
      <c r="YY13" s="84"/>
      <c r="YZ13" s="84"/>
      <c r="ZA13" s="84"/>
      <c r="ZB13" s="84"/>
      <c r="ZC13" s="84"/>
      <c r="ZD13" s="84"/>
      <c r="ZE13" s="84"/>
      <c r="ZF13" s="84"/>
      <c r="ZG13" s="84"/>
      <c r="ZH13" s="84"/>
      <c r="ZI13" s="84"/>
      <c r="ZJ13" s="84"/>
      <c r="ZK13" s="84"/>
      <c r="ZL13" s="84"/>
      <c r="ZM13" s="84"/>
      <c r="ZN13" s="84"/>
      <c r="ZO13" s="84"/>
      <c r="ZP13" s="84"/>
      <c r="ZQ13" s="84"/>
      <c r="ZR13" s="84"/>
      <c r="ZS13" s="84"/>
      <c r="ZT13" s="84"/>
      <c r="ZU13" s="84"/>
      <c r="ZV13" s="84"/>
      <c r="ZW13" s="84"/>
      <c r="ZX13" s="84"/>
      <c r="ZY13" s="84"/>
      <c r="ZZ13" s="84"/>
      <c r="AAA13" s="84"/>
      <c r="AAB13" s="84"/>
      <c r="AAC13" s="84"/>
      <c r="AAD13" s="84"/>
      <c r="AAE13" s="84"/>
      <c r="AAF13" s="84"/>
      <c r="AAG13" s="84"/>
      <c r="AAH13" s="84"/>
      <c r="AAI13" s="84"/>
      <c r="AAJ13" s="84"/>
      <c r="AAK13" s="84"/>
      <c r="AAL13" s="84"/>
      <c r="AAM13" s="84"/>
      <c r="AAN13" s="84"/>
      <c r="AAO13" s="84"/>
      <c r="AAP13" s="84"/>
      <c r="AAQ13" s="84"/>
      <c r="AAR13" s="84"/>
      <c r="AAS13" s="84"/>
      <c r="AAT13" s="84"/>
      <c r="AAU13" s="84"/>
      <c r="AAV13" s="84"/>
      <c r="AAW13" s="84"/>
      <c r="AAX13" s="84"/>
      <c r="AAY13" s="84"/>
      <c r="AAZ13" s="84"/>
      <c r="ABA13" s="84"/>
      <c r="ABB13" s="84"/>
      <c r="ABC13" s="84"/>
      <c r="ABD13" s="84"/>
      <c r="ABE13" s="84"/>
      <c r="ABF13" s="84"/>
      <c r="ABG13" s="84"/>
      <c r="ABH13" s="84"/>
      <c r="ABI13" s="84"/>
      <c r="ABJ13" s="84"/>
      <c r="ABK13" s="84"/>
      <c r="ABL13" s="84"/>
      <c r="ABM13" s="84"/>
      <c r="ABN13" s="84"/>
      <c r="ABO13" s="84"/>
      <c r="ABP13" s="84"/>
      <c r="ABQ13" s="84"/>
      <c r="ABR13" s="84"/>
      <c r="ABS13" s="84"/>
      <c r="ABT13" s="84"/>
      <c r="ABU13" s="84"/>
      <c r="ABV13" s="84"/>
      <c r="ABW13" s="84"/>
      <c r="ABX13" s="84"/>
      <c r="ABY13" s="84"/>
      <c r="ABZ13" s="84"/>
      <c r="ACA13" s="84"/>
      <c r="ACB13" s="84"/>
      <c r="ACC13" s="84"/>
    </row>
    <row r="14" spans="1:757" s="78" customFormat="1" ht="42.75">
      <c r="B14" s="92"/>
      <c r="C14" s="164" t="s">
        <v>705</v>
      </c>
      <c r="D14" s="161" t="s">
        <v>706</v>
      </c>
      <c r="E14" s="162"/>
      <c r="F14" s="163" t="s">
        <v>533</v>
      </c>
      <c r="G14" s="88" t="s">
        <v>708</v>
      </c>
      <c r="H14" s="93" t="s">
        <v>261</v>
      </c>
      <c r="I14" s="93" t="s">
        <v>319</v>
      </c>
      <c r="J14" s="159"/>
      <c r="K14" s="135">
        <v>2</v>
      </c>
      <c r="L14" s="90">
        <v>2</v>
      </c>
      <c r="M14" s="90">
        <v>2</v>
      </c>
      <c r="N14" s="136">
        <f t="shared" ref="N14:N28" si="1">SUM(K14:M14)/3</f>
        <v>2</v>
      </c>
      <c r="O14" s="91" t="str">
        <f t="shared" ref="O14:O28" si="2">IF(N14&gt;2.5,"ALTA",IF(AND(N14&gt;1.6,N14&lt;2.5),"MEDIA",IF(AND(N14&gt;=1,N14&lt;=1.6),"BAJA",IF(AND(N14=0),"Falta Diligenciar El Campo"))))</f>
        <v>MEDIA</v>
      </c>
      <c r="P14" s="94" t="s">
        <v>280</v>
      </c>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c r="LT14" s="84"/>
      <c r="LU14" s="84"/>
      <c r="LV14" s="84"/>
      <c r="LW14" s="84"/>
      <c r="LX14" s="84"/>
      <c r="LY14" s="84"/>
      <c r="LZ14" s="84"/>
      <c r="MA14" s="84"/>
      <c r="MB14" s="84"/>
      <c r="MC14" s="84"/>
      <c r="MD14" s="84"/>
      <c r="ME14" s="84"/>
      <c r="MF14" s="84"/>
      <c r="MG14" s="84"/>
      <c r="MH14" s="84"/>
      <c r="MI14" s="84"/>
      <c r="MJ14" s="84"/>
      <c r="MK14" s="84"/>
      <c r="ML14" s="84"/>
      <c r="MM14" s="84"/>
      <c r="MN14" s="84"/>
      <c r="MO14" s="84"/>
      <c r="MP14" s="84"/>
      <c r="MQ14" s="84"/>
      <c r="MR14" s="84"/>
      <c r="MS14" s="84"/>
      <c r="MT14" s="84"/>
      <c r="MU14" s="84"/>
      <c r="MV14" s="84"/>
      <c r="MW14" s="84"/>
      <c r="MX14" s="84"/>
      <c r="MY14" s="84"/>
      <c r="MZ14" s="84"/>
      <c r="NA14" s="84"/>
      <c r="NB14" s="84"/>
      <c r="NC14" s="84"/>
      <c r="ND14" s="84"/>
      <c r="NE14" s="84"/>
      <c r="NF14" s="84"/>
      <c r="NG14" s="84"/>
      <c r="NH14" s="84"/>
      <c r="NI14" s="84"/>
      <c r="NJ14" s="84"/>
      <c r="NK14" s="84"/>
      <c r="NL14" s="84"/>
      <c r="NM14" s="84"/>
      <c r="NN14" s="84"/>
      <c r="NO14" s="84"/>
      <c r="NP14" s="84"/>
      <c r="NQ14" s="84"/>
      <c r="NR14" s="84"/>
      <c r="NS14" s="84"/>
      <c r="NT14" s="84"/>
      <c r="NU14" s="84"/>
      <c r="NV14" s="84"/>
      <c r="NW14" s="84"/>
      <c r="NX14" s="84"/>
      <c r="NY14" s="84"/>
      <c r="NZ14" s="84"/>
      <c r="OA14" s="84"/>
      <c r="OB14" s="84"/>
      <c r="OC14" s="84"/>
      <c r="OD14" s="84"/>
      <c r="OE14" s="84"/>
      <c r="OF14" s="84"/>
      <c r="OG14" s="84"/>
      <c r="OH14" s="84"/>
      <c r="OI14" s="84"/>
      <c r="OJ14" s="84"/>
      <c r="OK14" s="84"/>
      <c r="OL14" s="84"/>
      <c r="OM14" s="84"/>
      <c r="ON14" s="84"/>
      <c r="OO14" s="84"/>
      <c r="OP14" s="84"/>
      <c r="OQ14" s="84"/>
      <c r="OR14" s="84"/>
      <c r="OS14" s="84"/>
      <c r="OT14" s="84"/>
      <c r="OU14" s="84"/>
      <c r="OV14" s="84"/>
      <c r="OW14" s="84"/>
      <c r="OX14" s="84"/>
      <c r="OY14" s="84"/>
      <c r="OZ14" s="84"/>
      <c r="PA14" s="84"/>
      <c r="PB14" s="84"/>
      <c r="PC14" s="84"/>
      <c r="PD14" s="84"/>
      <c r="PE14" s="84"/>
      <c r="PF14" s="84"/>
      <c r="PG14" s="84"/>
      <c r="PH14" s="84"/>
      <c r="PI14" s="84"/>
      <c r="PJ14" s="84"/>
      <c r="PK14" s="84"/>
      <c r="PL14" s="84"/>
      <c r="PM14" s="84"/>
      <c r="PN14" s="84"/>
      <c r="PO14" s="84"/>
      <c r="PP14" s="84"/>
      <c r="PQ14" s="84"/>
      <c r="PR14" s="84"/>
      <c r="PS14" s="84"/>
      <c r="PT14" s="84"/>
      <c r="PU14" s="84"/>
      <c r="PV14" s="84"/>
      <c r="PW14" s="84"/>
      <c r="PX14" s="84"/>
      <c r="PY14" s="84"/>
      <c r="PZ14" s="84"/>
      <c r="QA14" s="84"/>
      <c r="QB14" s="84"/>
      <c r="QC14" s="84"/>
      <c r="QD14" s="84"/>
      <c r="QE14" s="84"/>
      <c r="QF14" s="84"/>
      <c r="QG14" s="84"/>
      <c r="QH14" s="84"/>
      <c r="QI14" s="84"/>
      <c r="QJ14" s="84"/>
      <c r="QK14" s="84"/>
      <c r="QL14" s="84"/>
      <c r="QM14" s="84"/>
      <c r="QN14" s="84"/>
      <c r="QO14" s="84"/>
      <c r="QP14" s="84"/>
      <c r="QQ14" s="84"/>
      <c r="QR14" s="84"/>
      <c r="QS14" s="84"/>
      <c r="QT14" s="84"/>
      <c r="QU14" s="84"/>
      <c r="QV14" s="84"/>
      <c r="QW14" s="84"/>
      <c r="QX14" s="84"/>
      <c r="QY14" s="84"/>
      <c r="QZ14" s="84"/>
      <c r="RA14" s="84"/>
      <c r="RB14" s="84"/>
      <c r="RC14" s="84"/>
      <c r="RD14" s="84"/>
      <c r="RE14" s="84"/>
      <c r="RF14" s="84"/>
      <c r="RG14" s="84"/>
      <c r="RH14" s="84"/>
      <c r="RI14" s="84"/>
      <c r="RJ14" s="84"/>
      <c r="RK14" s="84"/>
      <c r="RL14" s="84"/>
      <c r="RM14" s="84"/>
      <c r="RN14" s="84"/>
      <c r="RO14" s="84"/>
      <c r="RP14" s="84"/>
      <c r="RQ14" s="84"/>
      <c r="RR14" s="84"/>
      <c r="RS14" s="84"/>
      <c r="RT14" s="84"/>
      <c r="RU14" s="84"/>
      <c r="RV14" s="84"/>
      <c r="RW14" s="84"/>
      <c r="RX14" s="84"/>
      <c r="RY14" s="84"/>
      <c r="RZ14" s="84"/>
      <c r="SA14" s="84"/>
      <c r="SB14" s="84"/>
      <c r="SC14" s="84"/>
      <c r="SD14" s="84"/>
      <c r="SE14" s="84"/>
      <c r="SF14" s="84"/>
      <c r="SG14" s="84"/>
      <c r="SH14" s="84"/>
      <c r="SI14" s="84"/>
      <c r="SJ14" s="84"/>
      <c r="SK14" s="84"/>
      <c r="SL14" s="84"/>
      <c r="SM14" s="84"/>
      <c r="SN14" s="84"/>
      <c r="SO14" s="84"/>
      <c r="SP14" s="84"/>
      <c r="SQ14" s="84"/>
      <c r="SR14" s="84"/>
      <c r="SS14" s="84"/>
      <c r="ST14" s="84"/>
      <c r="SU14" s="84"/>
      <c r="SV14" s="84"/>
      <c r="SW14" s="84"/>
      <c r="SX14" s="84"/>
      <c r="SY14" s="84"/>
      <c r="SZ14" s="84"/>
      <c r="TA14" s="84"/>
      <c r="TB14" s="84"/>
      <c r="TC14" s="84"/>
      <c r="TD14" s="84"/>
      <c r="TE14" s="84"/>
      <c r="TF14" s="84"/>
      <c r="TG14" s="84"/>
      <c r="TH14" s="84"/>
      <c r="TI14" s="84"/>
      <c r="TJ14" s="84"/>
      <c r="TK14" s="84"/>
      <c r="TL14" s="84"/>
      <c r="TM14" s="84"/>
      <c r="TN14" s="84"/>
      <c r="TO14" s="84"/>
      <c r="TP14" s="84"/>
      <c r="TQ14" s="84"/>
      <c r="TR14" s="84"/>
      <c r="TS14" s="84"/>
      <c r="TT14" s="84"/>
      <c r="TU14" s="84"/>
      <c r="TV14" s="84"/>
      <c r="TW14" s="84"/>
      <c r="TX14" s="84"/>
      <c r="TY14" s="84"/>
      <c r="TZ14" s="84"/>
      <c r="UA14" s="84"/>
      <c r="UB14" s="84"/>
      <c r="UC14" s="84"/>
      <c r="UD14" s="84"/>
      <c r="UE14" s="84"/>
      <c r="UF14" s="84"/>
      <c r="UG14" s="84"/>
      <c r="UH14" s="84"/>
      <c r="UI14" s="84"/>
      <c r="UJ14" s="84"/>
      <c r="UK14" s="84"/>
      <c r="UL14" s="84"/>
      <c r="UM14" s="84"/>
      <c r="UN14" s="84"/>
      <c r="UO14" s="84"/>
      <c r="UP14" s="84"/>
      <c r="UQ14" s="84"/>
      <c r="UR14" s="84"/>
      <c r="US14" s="84"/>
      <c r="UT14" s="84"/>
      <c r="UU14" s="84"/>
      <c r="UV14" s="84"/>
      <c r="UW14" s="84"/>
      <c r="UX14" s="84"/>
      <c r="UY14" s="84"/>
      <c r="UZ14" s="84"/>
      <c r="VA14" s="84"/>
      <c r="VB14" s="84"/>
      <c r="VC14" s="84"/>
      <c r="VD14" s="84"/>
      <c r="VE14" s="84"/>
      <c r="VF14" s="84"/>
      <c r="VG14" s="84"/>
      <c r="VH14" s="84"/>
      <c r="VI14" s="84"/>
      <c r="VJ14" s="84"/>
      <c r="VK14" s="84"/>
      <c r="VL14" s="84"/>
      <c r="VM14" s="84"/>
      <c r="VN14" s="84"/>
      <c r="VO14" s="84"/>
      <c r="VP14" s="84"/>
      <c r="VQ14" s="84"/>
      <c r="VR14" s="84"/>
      <c r="VS14" s="84"/>
      <c r="VT14" s="84"/>
      <c r="VU14" s="84"/>
      <c r="VV14" s="84"/>
      <c r="VW14" s="84"/>
      <c r="VX14" s="84"/>
      <c r="VY14" s="84"/>
      <c r="VZ14" s="84"/>
      <c r="WA14" s="84"/>
      <c r="WB14" s="84"/>
      <c r="WC14" s="84"/>
      <c r="WD14" s="84"/>
      <c r="WE14" s="84"/>
      <c r="WF14" s="84"/>
      <c r="WG14" s="84"/>
      <c r="WH14" s="84"/>
      <c r="WI14" s="84"/>
      <c r="WJ14" s="84"/>
      <c r="WK14" s="84"/>
      <c r="WL14" s="84"/>
      <c r="WM14" s="84"/>
      <c r="WN14" s="84"/>
      <c r="WO14" s="84"/>
      <c r="WP14" s="84"/>
      <c r="WQ14" s="84"/>
      <c r="WR14" s="84"/>
      <c r="WS14" s="84"/>
      <c r="WT14" s="84"/>
      <c r="WU14" s="84"/>
      <c r="WV14" s="84"/>
      <c r="WW14" s="84"/>
      <c r="WX14" s="84"/>
      <c r="WY14" s="84"/>
      <c r="WZ14" s="84"/>
      <c r="XA14" s="84"/>
      <c r="XB14" s="84"/>
      <c r="XC14" s="84"/>
      <c r="XD14" s="84"/>
      <c r="XE14" s="84"/>
      <c r="XF14" s="84"/>
      <c r="XG14" s="84"/>
      <c r="XH14" s="84"/>
      <c r="XI14" s="84"/>
      <c r="XJ14" s="84"/>
      <c r="XK14" s="84"/>
      <c r="XL14" s="84"/>
      <c r="XM14" s="84"/>
      <c r="XN14" s="84"/>
      <c r="XO14" s="84"/>
      <c r="XP14" s="84"/>
      <c r="XQ14" s="84"/>
      <c r="XR14" s="84"/>
      <c r="XS14" s="84"/>
      <c r="XT14" s="84"/>
      <c r="XU14" s="84"/>
      <c r="XV14" s="84"/>
      <c r="XW14" s="84"/>
      <c r="XX14" s="84"/>
      <c r="XY14" s="84"/>
      <c r="XZ14" s="84"/>
      <c r="YA14" s="84"/>
      <c r="YB14" s="84"/>
      <c r="YC14" s="84"/>
      <c r="YD14" s="84"/>
      <c r="YE14" s="84"/>
      <c r="YF14" s="84"/>
      <c r="YG14" s="84"/>
      <c r="YH14" s="84"/>
      <c r="YI14" s="84"/>
      <c r="YJ14" s="84"/>
      <c r="YK14" s="84"/>
      <c r="YL14" s="84"/>
      <c r="YM14" s="84"/>
      <c r="YN14" s="84"/>
      <c r="YO14" s="84"/>
      <c r="YP14" s="84"/>
      <c r="YQ14" s="84"/>
      <c r="YR14" s="84"/>
      <c r="YS14" s="84"/>
      <c r="YT14" s="84"/>
      <c r="YU14" s="84"/>
      <c r="YV14" s="84"/>
      <c r="YW14" s="84"/>
      <c r="YX14" s="84"/>
      <c r="YY14" s="84"/>
      <c r="YZ14" s="84"/>
      <c r="ZA14" s="84"/>
      <c r="ZB14" s="84"/>
      <c r="ZC14" s="84"/>
      <c r="ZD14" s="84"/>
      <c r="ZE14" s="84"/>
      <c r="ZF14" s="84"/>
      <c r="ZG14" s="84"/>
      <c r="ZH14" s="84"/>
      <c r="ZI14" s="84"/>
      <c r="ZJ14" s="84"/>
      <c r="ZK14" s="84"/>
      <c r="ZL14" s="84"/>
      <c r="ZM14" s="84"/>
      <c r="ZN14" s="84"/>
      <c r="ZO14" s="84"/>
      <c r="ZP14" s="84"/>
      <c r="ZQ14" s="84"/>
      <c r="ZR14" s="84"/>
      <c r="ZS14" s="84"/>
      <c r="ZT14" s="84"/>
      <c r="ZU14" s="84"/>
      <c r="ZV14" s="84"/>
      <c r="ZW14" s="84"/>
      <c r="ZX14" s="84"/>
      <c r="ZY14" s="84"/>
      <c r="ZZ14" s="84"/>
      <c r="AAA14" s="84"/>
      <c r="AAB14" s="84"/>
      <c r="AAC14" s="84"/>
      <c r="AAD14" s="84"/>
      <c r="AAE14" s="84"/>
      <c r="AAF14" s="84"/>
      <c r="AAG14" s="84"/>
      <c r="AAH14" s="84"/>
      <c r="AAI14" s="84"/>
      <c r="AAJ14" s="84"/>
      <c r="AAK14" s="84"/>
      <c r="AAL14" s="84"/>
      <c r="AAM14" s="84"/>
      <c r="AAN14" s="84"/>
      <c r="AAO14" s="84"/>
      <c r="AAP14" s="84"/>
      <c r="AAQ14" s="84"/>
      <c r="AAR14" s="84"/>
      <c r="AAS14" s="84"/>
      <c r="AAT14" s="84"/>
      <c r="AAU14" s="84"/>
      <c r="AAV14" s="84"/>
      <c r="AAW14" s="84"/>
      <c r="AAX14" s="84"/>
      <c r="AAY14" s="84"/>
      <c r="AAZ14" s="84"/>
      <c r="ABA14" s="84"/>
      <c r="ABB14" s="84"/>
      <c r="ABC14" s="84"/>
      <c r="ABD14" s="84"/>
      <c r="ABE14" s="84"/>
      <c r="ABF14" s="84"/>
      <c r="ABG14" s="84"/>
      <c r="ABH14" s="84"/>
      <c r="ABI14" s="84"/>
      <c r="ABJ14" s="84"/>
      <c r="ABK14" s="84"/>
      <c r="ABL14" s="84"/>
      <c r="ABM14" s="84"/>
      <c r="ABN14" s="84"/>
      <c r="ABO14" s="84"/>
      <c r="ABP14" s="84"/>
      <c r="ABQ14" s="84"/>
      <c r="ABR14" s="84"/>
      <c r="ABS14" s="84"/>
      <c r="ABT14" s="84"/>
      <c r="ABU14" s="84"/>
      <c r="ABV14" s="84"/>
      <c r="ABW14" s="84"/>
      <c r="ABX14" s="84"/>
      <c r="ABY14" s="84"/>
      <c r="ABZ14" s="84"/>
      <c r="ACA14" s="84"/>
      <c r="ACB14" s="84"/>
      <c r="ACC14" s="84"/>
    </row>
    <row r="15" spans="1:757" s="78" customFormat="1" ht="78" customHeight="1">
      <c r="B15" s="92"/>
      <c r="C15" s="164" t="s">
        <v>705</v>
      </c>
      <c r="D15" s="161" t="s">
        <v>706</v>
      </c>
      <c r="E15" s="162"/>
      <c r="F15" s="163" t="s">
        <v>535</v>
      </c>
      <c r="G15" s="88" t="s">
        <v>709</v>
      </c>
      <c r="H15" s="93" t="s">
        <v>261</v>
      </c>
      <c r="I15" s="93" t="s">
        <v>318</v>
      </c>
      <c r="J15" s="159"/>
      <c r="K15" s="135">
        <v>3</v>
      </c>
      <c r="L15" s="90">
        <v>2</v>
      </c>
      <c r="M15" s="90">
        <v>2</v>
      </c>
      <c r="N15" s="136">
        <f t="shared" si="1"/>
        <v>2.3333333333333335</v>
      </c>
      <c r="O15" s="91" t="str">
        <f t="shared" si="2"/>
        <v>MEDIA</v>
      </c>
      <c r="P15" s="94" t="s">
        <v>280</v>
      </c>
      <c r="Q15" s="84"/>
      <c r="R15" s="84"/>
      <c r="S15" s="84"/>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c r="LT15" s="84"/>
      <c r="LU15" s="84"/>
      <c r="LV15" s="84"/>
      <c r="LW15" s="84"/>
      <c r="LX15" s="84"/>
      <c r="LY15" s="84"/>
      <c r="LZ15" s="84"/>
      <c r="MA15" s="84"/>
      <c r="MB15" s="84"/>
      <c r="MC15" s="84"/>
      <c r="MD15" s="84"/>
      <c r="ME15" s="84"/>
      <c r="MF15" s="84"/>
      <c r="MG15" s="84"/>
      <c r="MH15" s="84"/>
      <c r="MI15" s="84"/>
      <c r="MJ15" s="84"/>
      <c r="MK15" s="84"/>
      <c r="ML15" s="84"/>
      <c r="MM15" s="84"/>
      <c r="MN15" s="84"/>
      <c r="MO15" s="84"/>
      <c r="MP15" s="84"/>
      <c r="MQ15" s="84"/>
      <c r="MR15" s="84"/>
      <c r="MS15" s="84"/>
      <c r="MT15" s="84"/>
      <c r="MU15" s="84"/>
      <c r="MV15" s="84"/>
      <c r="MW15" s="84"/>
      <c r="MX15" s="84"/>
      <c r="MY15" s="84"/>
      <c r="MZ15" s="84"/>
      <c r="NA15" s="84"/>
      <c r="NB15" s="84"/>
      <c r="NC15" s="84"/>
      <c r="ND15" s="84"/>
      <c r="NE15" s="84"/>
      <c r="NF15" s="84"/>
      <c r="NG15" s="84"/>
      <c r="NH15" s="84"/>
      <c r="NI15" s="84"/>
      <c r="NJ15" s="84"/>
      <c r="NK15" s="84"/>
      <c r="NL15" s="84"/>
      <c r="NM15" s="84"/>
      <c r="NN15" s="84"/>
      <c r="NO15" s="84"/>
      <c r="NP15" s="84"/>
      <c r="NQ15" s="84"/>
      <c r="NR15" s="84"/>
      <c r="NS15" s="84"/>
      <c r="NT15" s="84"/>
      <c r="NU15" s="84"/>
      <c r="NV15" s="84"/>
      <c r="NW15" s="84"/>
      <c r="NX15" s="84"/>
      <c r="NY15" s="84"/>
      <c r="NZ15" s="84"/>
      <c r="OA15" s="84"/>
      <c r="OB15" s="84"/>
      <c r="OC15" s="84"/>
      <c r="OD15" s="84"/>
      <c r="OE15" s="84"/>
      <c r="OF15" s="84"/>
      <c r="OG15" s="84"/>
      <c r="OH15" s="84"/>
      <c r="OI15" s="84"/>
      <c r="OJ15" s="84"/>
      <c r="OK15" s="84"/>
      <c r="OL15" s="84"/>
      <c r="OM15" s="84"/>
      <c r="ON15" s="84"/>
      <c r="OO15" s="84"/>
      <c r="OP15" s="84"/>
      <c r="OQ15" s="84"/>
      <c r="OR15" s="84"/>
      <c r="OS15" s="84"/>
      <c r="OT15" s="84"/>
      <c r="OU15" s="84"/>
      <c r="OV15" s="84"/>
      <c r="OW15" s="84"/>
      <c r="OX15" s="84"/>
      <c r="OY15" s="84"/>
      <c r="OZ15" s="84"/>
      <c r="PA15" s="84"/>
      <c r="PB15" s="84"/>
      <c r="PC15" s="84"/>
      <c r="PD15" s="84"/>
      <c r="PE15" s="84"/>
      <c r="PF15" s="84"/>
      <c r="PG15" s="84"/>
      <c r="PH15" s="84"/>
      <c r="PI15" s="84"/>
      <c r="PJ15" s="84"/>
      <c r="PK15" s="84"/>
      <c r="PL15" s="84"/>
      <c r="PM15" s="84"/>
      <c r="PN15" s="84"/>
      <c r="PO15" s="84"/>
      <c r="PP15" s="84"/>
      <c r="PQ15" s="84"/>
      <c r="PR15" s="84"/>
      <c r="PS15" s="84"/>
      <c r="PT15" s="84"/>
      <c r="PU15" s="84"/>
      <c r="PV15" s="84"/>
      <c r="PW15" s="84"/>
      <c r="PX15" s="84"/>
      <c r="PY15" s="84"/>
      <c r="PZ15" s="84"/>
      <c r="QA15" s="84"/>
      <c r="QB15" s="84"/>
      <c r="QC15" s="84"/>
      <c r="QD15" s="84"/>
      <c r="QE15" s="84"/>
      <c r="QF15" s="84"/>
      <c r="QG15" s="84"/>
      <c r="QH15" s="84"/>
      <c r="QI15" s="84"/>
      <c r="QJ15" s="84"/>
      <c r="QK15" s="84"/>
      <c r="QL15" s="84"/>
      <c r="QM15" s="84"/>
      <c r="QN15" s="84"/>
      <c r="QO15" s="84"/>
      <c r="QP15" s="84"/>
      <c r="QQ15" s="84"/>
      <c r="QR15" s="84"/>
      <c r="QS15" s="84"/>
      <c r="QT15" s="84"/>
      <c r="QU15" s="84"/>
      <c r="QV15" s="84"/>
      <c r="QW15" s="84"/>
      <c r="QX15" s="84"/>
      <c r="QY15" s="84"/>
      <c r="QZ15" s="84"/>
      <c r="RA15" s="84"/>
      <c r="RB15" s="84"/>
      <c r="RC15" s="84"/>
      <c r="RD15" s="84"/>
      <c r="RE15" s="84"/>
      <c r="RF15" s="84"/>
      <c r="RG15" s="84"/>
      <c r="RH15" s="84"/>
      <c r="RI15" s="84"/>
      <c r="RJ15" s="84"/>
      <c r="RK15" s="84"/>
      <c r="RL15" s="84"/>
      <c r="RM15" s="84"/>
      <c r="RN15" s="84"/>
      <c r="RO15" s="84"/>
      <c r="RP15" s="84"/>
      <c r="RQ15" s="84"/>
      <c r="RR15" s="84"/>
      <c r="RS15" s="84"/>
      <c r="RT15" s="84"/>
      <c r="RU15" s="84"/>
      <c r="RV15" s="84"/>
      <c r="RW15" s="84"/>
      <c r="RX15" s="84"/>
      <c r="RY15" s="84"/>
      <c r="RZ15" s="84"/>
      <c r="SA15" s="84"/>
      <c r="SB15" s="84"/>
      <c r="SC15" s="84"/>
      <c r="SD15" s="84"/>
      <c r="SE15" s="84"/>
      <c r="SF15" s="84"/>
      <c r="SG15" s="84"/>
      <c r="SH15" s="84"/>
      <c r="SI15" s="84"/>
      <c r="SJ15" s="84"/>
      <c r="SK15" s="84"/>
      <c r="SL15" s="84"/>
      <c r="SM15" s="84"/>
      <c r="SN15" s="84"/>
      <c r="SO15" s="84"/>
      <c r="SP15" s="84"/>
      <c r="SQ15" s="84"/>
      <c r="SR15" s="84"/>
      <c r="SS15" s="84"/>
      <c r="ST15" s="84"/>
      <c r="SU15" s="84"/>
      <c r="SV15" s="84"/>
      <c r="SW15" s="84"/>
      <c r="SX15" s="84"/>
      <c r="SY15" s="84"/>
      <c r="SZ15" s="84"/>
      <c r="TA15" s="84"/>
      <c r="TB15" s="84"/>
      <c r="TC15" s="84"/>
      <c r="TD15" s="84"/>
      <c r="TE15" s="84"/>
      <c r="TF15" s="84"/>
      <c r="TG15" s="84"/>
      <c r="TH15" s="84"/>
      <c r="TI15" s="84"/>
      <c r="TJ15" s="84"/>
      <c r="TK15" s="84"/>
      <c r="TL15" s="84"/>
      <c r="TM15" s="84"/>
      <c r="TN15" s="84"/>
      <c r="TO15" s="84"/>
      <c r="TP15" s="84"/>
      <c r="TQ15" s="84"/>
      <c r="TR15" s="84"/>
      <c r="TS15" s="84"/>
      <c r="TT15" s="84"/>
      <c r="TU15" s="84"/>
      <c r="TV15" s="84"/>
      <c r="TW15" s="84"/>
      <c r="TX15" s="84"/>
      <c r="TY15" s="84"/>
      <c r="TZ15" s="84"/>
      <c r="UA15" s="84"/>
      <c r="UB15" s="84"/>
      <c r="UC15" s="84"/>
      <c r="UD15" s="84"/>
      <c r="UE15" s="84"/>
      <c r="UF15" s="84"/>
      <c r="UG15" s="84"/>
      <c r="UH15" s="84"/>
      <c r="UI15" s="84"/>
      <c r="UJ15" s="84"/>
      <c r="UK15" s="84"/>
      <c r="UL15" s="84"/>
      <c r="UM15" s="84"/>
      <c r="UN15" s="84"/>
      <c r="UO15" s="84"/>
      <c r="UP15" s="84"/>
      <c r="UQ15" s="84"/>
      <c r="UR15" s="84"/>
      <c r="US15" s="84"/>
      <c r="UT15" s="84"/>
      <c r="UU15" s="84"/>
      <c r="UV15" s="84"/>
      <c r="UW15" s="84"/>
      <c r="UX15" s="84"/>
      <c r="UY15" s="84"/>
      <c r="UZ15" s="84"/>
      <c r="VA15" s="84"/>
      <c r="VB15" s="84"/>
      <c r="VC15" s="84"/>
      <c r="VD15" s="84"/>
      <c r="VE15" s="84"/>
      <c r="VF15" s="84"/>
      <c r="VG15" s="84"/>
      <c r="VH15" s="84"/>
      <c r="VI15" s="84"/>
      <c r="VJ15" s="84"/>
      <c r="VK15" s="84"/>
      <c r="VL15" s="84"/>
      <c r="VM15" s="84"/>
      <c r="VN15" s="84"/>
      <c r="VO15" s="84"/>
      <c r="VP15" s="84"/>
      <c r="VQ15" s="84"/>
      <c r="VR15" s="84"/>
      <c r="VS15" s="84"/>
      <c r="VT15" s="84"/>
      <c r="VU15" s="84"/>
      <c r="VV15" s="84"/>
      <c r="VW15" s="84"/>
      <c r="VX15" s="84"/>
      <c r="VY15" s="84"/>
      <c r="VZ15" s="84"/>
      <c r="WA15" s="84"/>
      <c r="WB15" s="84"/>
      <c r="WC15" s="84"/>
      <c r="WD15" s="84"/>
      <c r="WE15" s="84"/>
      <c r="WF15" s="84"/>
      <c r="WG15" s="84"/>
      <c r="WH15" s="84"/>
      <c r="WI15" s="84"/>
      <c r="WJ15" s="84"/>
      <c r="WK15" s="84"/>
      <c r="WL15" s="84"/>
      <c r="WM15" s="84"/>
      <c r="WN15" s="84"/>
      <c r="WO15" s="84"/>
      <c r="WP15" s="84"/>
      <c r="WQ15" s="84"/>
      <c r="WR15" s="84"/>
      <c r="WS15" s="84"/>
      <c r="WT15" s="84"/>
      <c r="WU15" s="84"/>
      <c r="WV15" s="84"/>
      <c r="WW15" s="84"/>
      <c r="WX15" s="84"/>
      <c r="WY15" s="84"/>
      <c r="WZ15" s="84"/>
      <c r="XA15" s="84"/>
      <c r="XB15" s="84"/>
      <c r="XC15" s="84"/>
      <c r="XD15" s="84"/>
      <c r="XE15" s="84"/>
      <c r="XF15" s="84"/>
      <c r="XG15" s="84"/>
      <c r="XH15" s="84"/>
      <c r="XI15" s="84"/>
      <c r="XJ15" s="84"/>
      <c r="XK15" s="84"/>
      <c r="XL15" s="84"/>
      <c r="XM15" s="84"/>
      <c r="XN15" s="84"/>
      <c r="XO15" s="84"/>
      <c r="XP15" s="84"/>
      <c r="XQ15" s="84"/>
      <c r="XR15" s="84"/>
      <c r="XS15" s="84"/>
      <c r="XT15" s="84"/>
      <c r="XU15" s="84"/>
      <c r="XV15" s="84"/>
      <c r="XW15" s="84"/>
      <c r="XX15" s="84"/>
      <c r="XY15" s="84"/>
      <c r="XZ15" s="84"/>
      <c r="YA15" s="84"/>
      <c r="YB15" s="84"/>
      <c r="YC15" s="84"/>
      <c r="YD15" s="84"/>
      <c r="YE15" s="84"/>
      <c r="YF15" s="84"/>
      <c r="YG15" s="84"/>
      <c r="YH15" s="84"/>
      <c r="YI15" s="84"/>
      <c r="YJ15" s="84"/>
      <c r="YK15" s="84"/>
      <c r="YL15" s="84"/>
      <c r="YM15" s="84"/>
      <c r="YN15" s="84"/>
      <c r="YO15" s="84"/>
      <c r="YP15" s="84"/>
      <c r="YQ15" s="84"/>
      <c r="YR15" s="84"/>
      <c r="YS15" s="84"/>
      <c r="YT15" s="84"/>
      <c r="YU15" s="84"/>
      <c r="YV15" s="84"/>
      <c r="YW15" s="84"/>
      <c r="YX15" s="84"/>
      <c r="YY15" s="84"/>
      <c r="YZ15" s="84"/>
      <c r="ZA15" s="84"/>
      <c r="ZB15" s="84"/>
      <c r="ZC15" s="84"/>
      <c r="ZD15" s="84"/>
      <c r="ZE15" s="84"/>
      <c r="ZF15" s="84"/>
      <c r="ZG15" s="84"/>
      <c r="ZH15" s="84"/>
      <c r="ZI15" s="84"/>
      <c r="ZJ15" s="84"/>
      <c r="ZK15" s="84"/>
      <c r="ZL15" s="84"/>
      <c r="ZM15" s="84"/>
      <c r="ZN15" s="84"/>
      <c r="ZO15" s="84"/>
      <c r="ZP15" s="84"/>
      <c r="ZQ15" s="84"/>
      <c r="ZR15" s="84"/>
      <c r="ZS15" s="84"/>
      <c r="ZT15" s="84"/>
      <c r="ZU15" s="84"/>
      <c r="ZV15" s="84"/>
      <c r="ZW15" s="84"/>
      <c r="ZX15" s="84"/>
      <c r="ZY15" s="84"/>
      <c r="ZZ15" s="84"/>
      <c r="AAA15" s="84"/>
      <c r="AAB15" s="84"/>
      <c r="AAC15" s="84"/>
      <c r="AAD15" s="84"/>
      <c r="AAE15" s="84"/>
      <c r="AAF15" s="84"/>
      <c r="AAG15" s="84"/>
      <c r="AAH15" s="84"/>
      <c r="AAI15" s="84"/>
      <c r="AAJ15" s="84"/>
      <c r="AAK15" s="84"/>
      <c r="AAL15" s="84"/>
      <c r="AAM15" s="84"/>
      <c r="AAN15" s="84"/>
      <c r="AAO15" s="84"/>
      <c r="AAP15" s="84"/>
      <c r="AAQ15" s="84"/>
      <c r="AAR15" s="84"/>
      <c r="AAS15" s="84"/>
      <c r="AAT15" s="84"/>
      <c r="AAU15" s="84"/>
      <c r="AAV15" s="84"/>
      <c r="AAW15" s="84"/>
      <c r="AAX15" s="84"/>
      <c r="AAY15" s="84"/>
      <c r="AAZ15" s="84"/>
      <c r="ABA15" s="84"/>
      <c r="ABB15" s="84"/>
      <c r="ABC15" s="84"/>
      <c r="ABD15" s="84"/>
      <c r="ABE15" s="84"/>
      <c r="ABF15" s="84"/>
      <c r="ABG15" s="84"/>
      <c r="ABH15" s="84"/>
      <c r="ABI15" s="84"/>
      <c r="ABJ15" s="84"/>
      <c r="ABK15" s="84"/>
      <c r="ABL15" s="84"/>
      <c r="ABM15" s="84"/>
      <c r="ABN15" s="84"/>
      <c r="ABO15" s="84"/>
      <c r="ABP15" s="84"/>
      <c r="ABQ15" s="84"/>
      <c r="ABR15" s="84"/>
      <c r="ABS15" s="84"/>
      <c r="ABT15" s="84"/>
      <c r="ABU15" s="84"/>
      <c r="ABV15" s="84"/>
      <c r="ABW15" s="84"/>
      <c r="ABX15" s="84"/>
      <c r="ABY15" s="84"/>
      <c r="ABZ15" s="84"/>
      <c r="ACA15" s="84"/>
      <c r="ACB15" s="84"/>
      <c r="ACC15" s="84"/>
    </row>
    <row r="16" spans="1:757" ht="52.5" customHeight="1">
      <c r="A16" s="77"/>
      <c r="B16" s="92" t="s">
        <v>298</v>
      </c>
      <c r="C16" s="164" t="s">
        <v>705</v>
      </c>
      <c r="D16" s="161" t="s">
        <v>706</v>
      </c>
      <c r="E16" s="162"/>
      <c r="F16" s="163" t="s">
        <v>710</v>
      </c>
      <c r="G16" s="88" t="s">
        <v>637</v>
      </c>
      <c r="H16" s="93" t="s">
        <v>320</v>
      </c>
      <c r="I16" s="93" t="s">
        <v>318</v>
      </c>
      <c r="J16" s="93"/>
      <c r="K16" s="135">
        <v>3</v>
      </c>
      <c r="L16" s="90">
        <v>3</v>
      </c>
      <c r="M16" s="90">
        <v>3</v>
      </c>
      <c r="N16" s="136">
        <f t="shared" si="1"/>
        <v>3</v>
      </c>
      <c r="O16" s="91" t="str">
        <f t="shared" si="2"/>
        <v>ALTA</v>
      </c>
      <c r="P16" s="94" t="s">
        <v>284</v>
      </c>
    </row>
    <row r="17" spans="1:758" ht="43.5" customHeight="1">
      <c r="A17" s="77"/>
      <c r="B17" s="92"/>
      <c r="C17" s="164" t="s">
        <v>705</v>
      </c>
      <c r="D17" s="161" t="s">
        <v>706</v>
      </c>
      <c r="E17" s="162"/>
      <c r="F17" s="163" t="s">
        <v>711</v>
      </c>
      <c r="G17" s="88" t="s">
        <v>321</v>
      </c>
      <c r="H17" s="93" t="s">
        <v>261</v>
      </c>
      <c r="I17" s="93" t="s">
        <v>318</v>
      </c>
      <c r="J17" s="159"/>
      <c r="K17" s="135">
        <v>2</v>
      </c>
      <c r="L17" s="90">
        <v>2</v>
      </c>
      <c r="M17" s="90">
        <v>2</v>
      </c>
      <c r="N17" s="136">
        <f t="shared" si="1"/>
        <v>2</v>
      </c>
      <c r="O17" s="91" t="str">
        <f t="shared" si="2"/>
        <v>MEDIA</v>
      </c>
      <c r="P17" s="94"/>
    </row>
    <row r="18" spans="1:758" ht="61.5" customHeight="1">
      <c r="A18" s="77"/>
      <c r="B18" s="92"/>
      <c r="C18" s="93" t="s">
        <v>705</v>
      </c>
      <c r="D18" s="87" t="s">
        <v>706</v>
      </c>
      <c r="E18" s="162"/>
      <c r="F18" s="88" t="s">
        <v>712</v>
      </c>
      <c r="G18" s="88" t="s">
        <v>713</v>
      </c>
      <c r="H18" s="93" t="s">
        <v>320</v>
      </c>
      <c r="I18" s="93" t="s">
        <v>318</v>
      </c>
      <c r="J18" s="159"/>
      <c r="K18" s="135">
        <v>3</v>
      </c>
      <c r="L18" s="90">
        <v>3</v>
      </c>
      <c r="M18" s="90">
        <v>3</v>
      </c>
      <c r="N18" s="136">
        <f t="shared" ref="N18:N24" si="3">SUM(K18:M18)/3</f>
        <v>3</v>
      </c>
      <c r="O18" s="91" t="str">
        <f t="shared" ref="O18:O24" si="4">IF(N18&gt;2.5,"ALTA",IF(AND(N18&gt;1.6,N18&lt;2.5),"MEDIA",IF(AND(N18&gt;=1,N18&lt;=1.6),"BAJA",IF(AND(N18=0),"Falta Diligenciar El Campo"))))</f>
        <v>ALTA</v>
      </c>
      <c r="P18" s="94"/>
    </row>
    <row r="19" spans="1:758" ht="20.25" customHeight="1">
      <c r="A19" s="77"/>
      <c r="B19" s="92"/>
      <c r="C19" s="93" t="s">
        <v>705</v>
      </c>
      <c r="D19" s="87" t="s">
        <v>706</v>
      </c>
      <c r="E19" s="162"/>
      <c r="F19" s="88" t="s">
        <v>697</v>
      </c>
      <c r="G19" s="88" t="s">
        <v>698</v>
      </c>
      <c r="H19" s="93" t="s">
        <v>320</v>
      </c>
      <c r="I19" s="93" t="s">
        <v>318</v>
      </c>
      <c r="J19" s="93"/>
      <c r="K19" s="135">
        <v>3</v>
      </c>
      <c r="L19" s="90">
        <v>3</v>
      </c>
      <c r="M19" s="90">
        <v>3</v>
      </c>
      <c r="N19" s="136">
        <f t="shared" si="3"/>
        <v>3</v>
      </c>
      <c r="O19" s="91" t="str">
        <f t="shared" si="4"/>
        <v>ALTA</v>
      </c>
      <c r="P19" s="94"/>
    </row>
    <row r="20" spans="1:758" s="3" customFormat="1" ht="64.5" customHeight="1">
      <c r="A20" s="77"/>
      <c r="B20" s="92"/>
      <c r="C20" s="93" t="s">
        <v>705</v>
      </c>
      <c r="D20" s="87" t="s">
        <v>706</v>
      </c>
      <c r="E20" s="162"/>
      <c r="F20" s="88" t="s">
        <v>714</v>
      </c>
      <c r="G20" s="88" t="s">
        <v>715</v>
      </c>
      <c r="H20" s="93" t="s">
        <v>320</v>
      </c>
      <c r="I20" s="93" t="s">
        <v>318</v>
      </c>
      <c r="J20" s="93"/>
      <c r="K20" s="135">
        <v>3</v>
      </c>
      <c r="L20" s="90">
        <v>3</v>
      </c>
      <c r="M20" s="90">
        <v>3</v>
      </c>
      <c r="N20" s="136">
        <f t="shared" si="3"/>
        <v>3</v>
      </c>
      <c r="O20" s="91" t="str">
        <f t="shared" si="4"/>
        <v>ALTA</v>
      </c>
      <c r="P20" s="94"/>
      <c r="ACD20" s="2"/>
    </row>
    <row r="21" spans="1:758" s="3" customFormat="1" ht="65.45" customHeight="1">
      <c r="A21" s="77"/>
      <c r="B21" s="92"/>
      <c r="C21" s="93" t="s">
        <v>705</v>
      </c>
      <c r="D21" s="87" t="s">
        <v>706</v>
      </c>
      <c r="E21" s="162"/>
      <c r="F21" s="88" t="s">
        <v>716</v>
      </c>
      <c r="G21" s="88" t="s">
        <v>717</v>
      </c>
      <c r="H21" s="93" t="s">
        <v>320</v>
      </c>
      <c r="I21" s="93" t="s">
        <v>318</v>
      </c>
      <c r="J21" s="93"/>
      <c r="K21" s="135">
        <v>3</v>
      </c>
      <c r="L21" s="90">
        <v>3</v>
      </c>
      <c r="M21" s="90">
        <v>3</v>
      </c>
      <c r="N21" s="136">
        <f t="shared" si="3"/>
        <v>3</v>
      </c>
      <c r="O21" s="91" t="str">
        <f t="shared" si="4"/>
        <v>ALTA</v>
      </c>
      <c r="P21" s="94"/>
      <c r="ACD21" s="2"/>
    </row>
    <row r="22" spans="1:758" ht="65.45" customHeight="1">
      <c r="A22" s="77"/>
      <c r="B22" s="92"/>
      <c r="C22" s="93" t="s">
        <v>705</v>
      </c>
      <c r="D22" s="87" t="s">
        <v>706</v>
      </c>
      <c r="E22" s="162"/>
      <c r="F22" s="88" t="s">
        <v>718</v>
      </c>
      <c r="G22" s="88" t="s">
        <v>719</v>
      </c>
      <c r="H22" s="93" t="s">
        <v>320</v>
      </c>
      <c r="I22" s="93" t="s">
        <v>318</v>
      </c>
      <c r="J22" s="93"/>
      <c r="K22" s="135">
        <v>3</v>
      </c>
      <c r="L22" s="90">
        <v>3</v>
      </c>
      <c r="M22" s="90">
        <v>3</v>
      </c>
      <c r="N22" s="136">
        <f t="shared" si="3"/>
        <v>3</v>
      </c>
      <c r="O22" s="91" t="str">
        <f t="shared" si="4"/>
        <v>ALTA</v>
      </c>
      <c r="P22" s="94"/>
    </row>
    <row r="23" spans="1:758" ht="65.45" customHeight="1">
      <c r="A23" s="77"/>
      <c r="B23" s="92"/>
      <c r="C23" s="93" t="s">
        <v>705</v>
      </c>
      <c r="D23" s="87" t="s">
        <v>706</v>
      </c>
      <c r="E23" s="162"/>
      <c r="F23" s="88" t="s">
        <v>720</v>
      </c>
      <c r="G23" s="88" t="s">
        <v>721</v>
      </c>
      <c r="H23" s="93" t="s">
        <v>320</v>
      </c>
      <c r="I23" s="93" t="s">
        <v>318</v>
      </c>
      <c r="J23" s="93"/>
      <c r="K23" s="135">
        <v>3</v>
      </c>
      <c r="L23" s="90">
        <v>3</v>
      </c>
      <c r="M23" s="90">
        <v>3</v>
      </c>
      <c r="N23" s="136">
        <f t="shared" si="3"/>
        <v>3</v>
      </c>
      <c r="O23" s="91" t="str">
        <f t="shared" si="4"/>
        <v>ALTA</v>
      </c>
      <c r="P23" s="94"/>
    </row>
    <row r="24" spans="1:758" s="79" customFormat="1" ht="39" customHeight="1">
      <c r="A24" s="98"/>
      <c r="B24" s="92"/>
      <c r="C24" s="93" t="s">
        <v>705</v>
      </c>
      <c r="D24" s="87" t="s">
        <v>706</v>
      </c>
      <c r="E24" s="162"/>
      <c r="F24" s="88" t="s">
        <v>722</v>
      </c>
      <c r="G24" s="88" t="s">
        <v>723</v>
      </c>
      <c r="H24" s="93" t="s">
        <v>320</v>
      </c>
      <c r="I24" s="93" t="s">
        <v>318</v>
      </c>
      <c r="J24" s="93"/>
      <c r="K24" s="135">
        <v>3</v>
      </c>
      <c r="L24" s="90">
        <v>3</v>
      </c>
      <c r="M24" s="90">
        <v>3</v>
      </c>
      <c r="N24" s="136">
        <f t="shared" si="3"/>
        <v>3</v>
      </c>
      <c r="O24" s="91" t="str">
        <f t="shared" si="4"/>
        <v>ALTA</v>
      </c>
      <c r="P24" s="94"/>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81"/>
    </row>
    <row r="25" spans="1:758" s="3" customFormat="1" ht="65.45" hidden="1" customHeight="1">
      <c r="A25" s="77"/>
      <c r="B25" s="92" t="s">
        <v>308</v>
      </c>
      <c r="C25" s="87" t="s">
        <v>322</v>
      </c>
      <c r="D25" s="87" t="s">
        <v>312</v>
      </c>
      <c r="E25" s="87"/>
      <c r="F25" s="87" t="s">
        <v>325</v>
      </c>
      <c r="G25" s="100" t="s">
        <v>326</v>
      </c>
      <c r="H25" s="93" t="s">
        <v>261</v>
      </c>
      <c r="I25" s="93" t="s">
        <v>318</v>
      </c>
      <c r="J25" s="93"/>
      <c r="K25" s="135" t="s">
        <v>269</v>
      </c>
      <c r="L25" s="90" t="s">
        <v>270</v>
      </c>
      <c r="M25" s="90">
        <v>3</v>
      </c>
      <c r="N25" s="136">
        <f t="shared" si="1"/>
        <v>1</v>
      </c>
      <c r="O25" s="91" t="str">
        <f t="shared" si="2"/>
        <v>BAJA</v>
      </c>
      <c r="P25" s="94" t="s">
        <v>280</v>
      </c>
      <c r="ACD25" s="2"/>
    </row>
    <row r="26" spans="1:758" s="3" customFormat="1" ht="65.45" hidden="1" customHeight="1">
      <c r="A26" s="77"/>
      <c r="B26" s="92" t="s">
        <v>309</v>
      </c>
      <c r="C26" s="87" t="s">
        <v>322</v>
      </c>
      <c r="D26" s="87" t="s">
        <v>312</v>
      </c>
      <c r="E26" s="87"/>
      <c r="F26" s="87" t="s">
        <v>327</v>
      </c>
      <c r="G26" s="100" t="s">
        <v>328</v>
      </c>
      <c r="H26" s="93" t="s">
        <v>261</v>
      </c>
      <c r="I26" s="93" t="s">
        <v>318</v>
      </c>
      <c r="J26" s="93"/>
      <c r="K26" s="135" t="s">
        <v>269</v>
      </c>
      <c r="L26" s="90" t="s">
        <v>270</v>
      </c>
      <c r="M26" s="90">
        <v>3</v>
      </c>
      <c r="N26" s="136">
        <f t="shared" si="1"/>
        <v>1</v>
      </c>
      <c r="O26" s="91" t="str">
        <f t="shared" si="2"/>
        <v>BAJA</v>
      </c>
      <c r="P26" s="94" t="s">
        <v>280</v>
      </c>
      <c r="ACD26" s="2"/>
    </row>
    <row r="27" spans="1:758" s="3" customFormat="1" ht="72" hidden="1" customHeight="1">
      <c r="A27" s="77"/>
      <c r="B27" s="92" t="s">
        <v>310</v>
      </c>
      <c r="C27" s="87" t="s">
        <v>322</v>
      </c>
      <c r="D27" s="87" t="s">
        <v>312</v>
      </c>
      <c r="E27" s="87"/>
      <c r="F27" s="87" t="s">
        <v>329</v>
      </c>
      <c r="G27" s="100" t="s">
        <v>330</v>
      </c>
      <c r="H27" s="93" t="s">
        <v>261</v>
      </c>
      <c r="I27" s="93" t="s">
        <v>318</v>
      </c>
      <c r="J27" s="93"/>
      <c r="K27" s="135" t="s">
        <v>269</v>
      </c>
      <c r="L27" s="90" t="s">
        <v>270</v>
      </c>
      <c r="M27" s="90">
        <v>3</v>
      </c>
      <c r="N27" s="136">
        <f t="shared" si="1"/>
        <v>1</v>
      </c>
      <c r="O27" s="91" t="str">
        <f t="shared" si="2"/>
        <v>BAJA</v>
      </c>
      <c r="P27" s="94" t="s">
        <v>280</v>
      </c>
      <c r="ACD27" s="2"/>
    </row>
    <row r="28" spans="1:758" s="3" customFormat="1" ht="65.45" hidden="1" customHeight="1">
      <c r="A28" s="77"/>
      <c r="B28" s="92" t="s">
        <v>311</v>
      </c>
      <c r="C28" s="87" t="s">
        <v>322</v>
      </c>
      <c r="D28" s="87" t="s">
        <v>312</v>
      </c>
      <c r="E28" s="87"/>
      <c r="F28" s="87" t="s">
        <v>331</v>
      </c>
      <c r="G28" s="100" t="s">
        <v>321</v>
      </c>
      <c r="H28" s="93" t="s">
        <v>261</v>
      </c>
      <c r="I28" s="93" t="s">
        <v>318</v>
      </c>
      <c r="J28" s="93"/>
      <c r="K28" s="135" t="s">
        <v>269</v>
      </c>
      <c r="L28" s="90" t="s">
        <v>270</v>
      </c>
      <c r="M28" s="90">
        <v>3</v>
      </c>
      <c r="N28" s="136">
        <f t="shared" si="1"/>
        <v>1</v>
      </c>
      <c r="O28" s="91" t="str">
        <f t="shared" si="2"/>
        <v>BAJA</v>
      </c>
      <c r="P28" s="91" t="s">
        <v>280</v>
      </c>
      <c r="ACD28" s="2"/>
    </row>
  </sheetData>
  <sheetProtection formatCells="0" formatColumns="0" formatRows="0" insertColumns="0" insertRows="0" insertHyperlinks="0" deleteColumns="0" deleteRows="0" sort="0" autoFilter="0" pivotTables="0"/>
  <autoFilter ref="B10:P28">
    <filterColumn colId="2">
      <filters>
        <filter val="Grupo de Desarrollo Organizacional y Gestión Integral"/>
        <filter val="PROPIETARIO"/>
      </filters>
    </filterColumn>
  </autoFilter>
  <dataConsolidate/>
  <mergeCells count="9">
    <mergeCell ref="P10:P11"/>
    <mergeCell ref="F11:F12"/>
    <mergeCell ref="G11:G12"/>
    <mergeCell ref="H11:H12"/>
    <mergeCell ref="C1:O1"/>
    <mergeCell ref="B9:D9"/>
    <mergeCell ref="D10:H10"/>
    <mergeCell ref="K10:M10"/>
    <mergeCell ref="N10:O11"/>
  </mergeCells>
  <conditionalFormatting sqref="P28">
    <cfRule type="cellIs" dxfId="1382" priority="141" operator="equal">
      <formula>"B"</formula>
    </cfRule>
    <cfRule type="cellIs" dxfId="1381" priority="142" operator="equal">
      <formula>"M"</formula>
    </cfRule>
    <cfRule type="cellIs" dxfId="1380" priority="143" operator="equal">
      <formula>"A"</formula>
    </cfRule>
  </conditionalFormatting>
  <conditionalFormatting sqref="O25:O28">
    <cfRule type="cellIs" dxfId="1379" priority="135" stopIfTrue="1" operator="equal">
      <formula>"ALTA"</formula>
    </cfRule>
    <cfRule type="cellIs" dxfId="1378" priority="139" stopIfTrue="1" operator="equal">
      <formula>1</formula>
    </cfRule>
    <cfRule type="cellIs" dxfId="1377" priority="140" stopIfTrue="1" operator="equal">
      <formula>"MEDIA"</formula>
    </cfRule>
  </conditionalFormatting>
  <conditionalFormatting sqref="K25:K28">
    <cfRule type="cellIs" dxfId="1376" priority="128" operator="equal">
      <formula>1</formula>
    </cfRule>
    <cfRule type="cellIs" dxfId="1375" priority="129" operator="equal">
      <formula>2</formula>
    </cfRule>
    <cfRule type="containsText" dxfId="1374" priority="130" operator="containsText" text="3">
      <formula>NOT(ISERROR(SEARCH("3",K25)))</formula>
    </cfRule>
    <cfRule type="containsText" dxfId="1373" priority="131" operator="containsText" text="NC">
      <formula>NOT(ISERROR(SEARCH("NC",K25)))</formula>
    </cfRule>
  </conditionalFormatting>
  <conditionalFormatting sqref="L25:M28">
    <cfRule type="cellIs" dxfId="1372" priority="124" operator="equal">
      <formula>"NC"</formula>
    </cfRule>
    <cfRule type="cellIs" dxfId="1371" priority="125" operator="equal">
      <formula>1</formula>
    </cfRule>
    <cfRule type="cellIs" dxfId="1370" priority="126" operator="equal">
      <formula>2</formula>
    </cfRule>
    <cfRule type="cellIs" dxfId="1369" priority="127" operator="equal">
      <formula>3</formula>
    </cfRule>
  </conditionalFormatting>
  <conditionalFormatting sqref="N25:N28">
    <cfRule type="cellIs" dxfId="1368" priority="136" operator="greaterThan">
      <formula>2.5</formula>
    </cfRule>
    <cfRule type="cellIs" dxfId="1367" priority="137" operator="greaterThanOrEqual">
      <formula>1.7</formula>
    </cfRule>
    <cfRule type="cellIs" dxfId="1366" priority="138" operator="equal">
      <formula>1</formula>
    </cfRule>
  </conditionalFormatting>
  <conditionalFormatting sqref="O25:O28">
    <cfRule type="cellIs" dxfId="1365" priority="134" stopIfTrue="1" operator="equal">
      <formula>"BAJA"</formula>
    </cfRule>
  </conditionalFormatting>
  <conditionalFormatting sqref="N25:N28">
    <cfRule type="cellIs" dxfId="1364" priority="133" operator="lessThanOrEqual">
      <formula>1.6</formula>
    </cfRule>
  </conditionalFormatting>
  <conditionalFormatting sqref="N25:N28">
    <cfRule type="cellIs" dxfId="1363" priority="132" operator="equal">
      <formula>0</formula>
    </cfRule>
  </conditionalFormatting>
  <conditionalFormatting sqref="O13">
    <cfRule type="cellIs" dxfId="1362" priority="118" stopIfTrue="1" operator="equal">
      <formula>"ALTA"</formula>
    </cfRule>
    <cfRule type="cellIs" dxfId="1361" priority="122" stopIfTrue="1" operator="equal">
      <formula>1</formula>
    </cfRule>
    <cfRule type="cellIs" dxfId="1360" priority="123" stopIfTrue="1" operator="equal">
      <formula>"MEDIA"</formula>
    </cfRule>
  </conditionalFormatting>
  <conditionalFormatting sqref="N13">
    <cfRule type="cellIs" dxfId="1359" priority="119" operator="greaterThan">
      <formula>2.5</formula>
    </cfRule>
    <cfRule type="cellIs" dxfId="1358" priority="120" operator="greaterThanOrEqual">
      <formula>1.7</formula>
    </cfRule>
    <cfRule type="cellIs" dxfId="1357" priority="121" operator="equal">
      <formula>1</formula>
    </cfRule>
  </conditionalFormatting>
  <conditionalFormatting sqref="O13">
    <cfRule type="cellIs" dxfId="1356" priority="117" stopIfTrue="1" operator="equal">
      <formula>"BAJA"</formula>
    </cfRule>
  </conditionalFormatting>
  <conditionalFormatting sqref="N13">
    <cfRule type="cellIs" dxfId="1355" priority="116" operator="lessThanOrEqual">
      <formula>1.6</formula>
    </cfRule>
  </conditionalFormatting>
  <conditionalFormatting sqref="N13">
    <cfRule type="cellIs" dxfId="1354" priority="115" operator="equal">
      <formula>0</formula>
    </cfRule>
  </conditionalFormatting>
  <conditionalFormatting sqref="K13">
    <cfRule type="cellIs" dxfId="1353" priority="54" operator="equal">
      <formula>1</formula>
    </cfRule>
    <cfRule type="cellIs" dxfId="1352" priority="55" operator="equal">
      <formula>2</formula>
    </cfRule>
    <cfRule type="containsText" dxfId="1351" priority="56" operator="containsText" text="3">
      <formula>NOT(ISERROR(SEARCH("3",K13)))</formula>
    </cfRule>
    <cfRule type="containsText" dxfId="1350" priority="57" operator="containsText" text="NC">
      <formula>NOT(ISERROR(SEARCH("NC",K13)))</formula>
    </cfRule>
  </conditionalFormatting>
  <conditionalFormatting sqref="L13">
    <cfRule type="cellIs" dxfId="1349" priority="50" operator="equal">
      <formula>"NC"</formula>
    </cfRule>
    <cfRule type="cellIs" dxfId="1348" priority="51" operator="equal">
      <formula>1</formula>
    </cfRule>
    <cfRule type="cellIs" dxfId="1347" priority="52" operator="equal">
      <formula>2</formula>
    </cfRule>
    <cfRule type="cellIs" dxfId="1346" priority="53" operator="equal">
      <formula>3</formula>
    </cfRule>
  </conditionalFormatting>
  <conditionalFormatting sqref="M13">
    <cfRule type="cellIs" dxfId="1345" priority="46" operator="equal">
      <formula>"NC"</formula>
    </cfRule>
    <cfRule type="cellIs" dxfId="1344" priority="47" operator="equal">
      <formula>3</formula>
    </cfRule>
    <cfRule type="cellIs" dxfId="1343" priority="48" operator="equal">
      <formula>2</formula>
    </cfRule>
    <cfRule type="cellIs" dxfId="1342" priority="49" operator="equal">
      <formula>3</formula>
    </cfRule>
  </conditionalFormatting>
  <conditionalFormatting sqref="K14:K17">
    <cfRule type="cellIs" dxfId="1341" priority="42" operator="equal">
      <formula>1</formula>
    </cfRule>
    <cfRule type="cellIs" dxfId="1340" priority="43" operator="equal">
      <formula>2</formula>
    </cfRule>
    <cfRule type="containsText" dxfId="1339" priority="44" operator="containsText" text="3">
      <formula>NOT(ISERROR(SEARCH("3",K14)))</formula>
    </cfRule>
    <cfRule type="containsText" dxfId="1338" priority="45" operator="containsText" text="NC">
      <formula>NOT(ISERROR(SEARCH("NC",K14)))</formula>
    </cfRule>
  </conditionalFormatting>
  <conditionalFormatting sqref="L14:L17">
    <cfRule type="cellIs" dxfId="1337" priority="38" operator="equal">
      <formula>"NC"</formula>
    </cfRule>
    <cfRule type="cellIs" dxfId="1336" priority="39" operator="equal">
      <formula>1</formula>
    </cfRule>
    <cfRule type="cellIs" dxfId="1335" priority="40" operator="equal">
      <formula>2</formula>
    </cfRule>
    <cfRule type="cellIs" dxfId="1334" priority="41" operator="equal">
      <formula>3</formula>
    </cfRule>
  </conditionalFormatting>
  <conditionalFormatting sqref="M14:M17">
    <cfRule type="cellIs" dxfId="1333" priority="34" operator="equal">
      <formula>"NC"</formula>
    </cfRule>
    <cfRule type="cellIs" dxfId="1332" priority="35" operator="equal">
      <formula>3</formula>
    </cfRule>
    <cfRule type="cellIs" dxfId="1331" priority="36" operator="equal">
      <formula>2</formula>
    </cfRule>
    <cfRule type="cellIs" dxfId="1330" priority="37" operator="equal">
      <formula>3</formula>
    </cfRule>
  </conditionalFormatting>
  <conditionalFormatting sqref="N14:N24">
    <cfRule type="cellIs" dxfId="1329" priority="31" operator="greaterThan">
      <formula>2.5</formula>
    </cfRule>
    <cfRule type="cellIs" dxfId="1328" priority="32" operator="greaterThanOrEqual">
      <formula>1.7</formula>
    </cfRule>
    <cfRule type="cellIs" dxfId="1327" priority="33" operator="equal">
      <formula>1</formula>
    </cfRule>
  </conditionalFormatting>
  <conditionalFormatting sqref="N14:N24">
    <cfRule type="cellIs" dxfId="1326" priority="30" operator="lessThanOrEqual">
      <formula>1.6</formula>
    </cfRule>
  </conditionalFormatting>
  <conditionalFormatting sqref="N14:N24">
    <cfRule type="cellIs" dxfId="1325" priority="29" operator="equal">
      <formula>0</formula>
    </cfRule>
  </conditionalFormatting>
  <conditionalFormatting sqref="O14:O24">
    <cfRule type="cellIs" dxfId="1324" priority="14" stopIfTrue="1" operator="equal">
      <formula>"ALTA"</formula>
    </cfRule>
    <cfRule type="cellIs" dxfId="1323" priority="15" stopIfTrue="1" operator="equal">
      <formula>1</formula>
    </cfRule>
    <cfRule type="cellIs" dxfId="1322" priority="16" stopIfTrue="1" operator="equal">
      <formula>"MEDIA"</formula>
    </cfRule>
  </conditionalFormatting>
  <conditionalFormatting sqref="O14:O24">
    <cfRule type="cellIs" dxfId="1321" priority="13" stopIfTrue="1" operator="equal">
      <formula>"BAJA"</formula>
    </cfRule>
  </conditionalFormatting>
  <conditionalFormatting sqref="K18:K24">
    <cfRule type="cellIs" dxfId="1320" priority="9" operator="equal">
      <formula>1</formula>
    </cfRule>
    <cfRule type="cellIs" dxfId="1319" priority="10" operator="equal">
      <formula>2</formula>
    </cfRule>
    <cfRule type="containsText" dxfId="1318" priority="11" operator="containsText" text="3">
      <formula>NOT(ISERROR(SEARCH("3",K18)))</formula>
    </cfRule>
    <cfRule type="containsText" dxfId="1317" priority="12" operator="containsText" text="NC">
      <formula>NOT(ISERROR(SEARCH("NC",K18)))</formula>
    </cfRule>
  </conditionalFormatting>
  <conditionalFormatting sqref="L18:L24">
    <cfRule type="cellIs" dxfId="1316" priority="5" operator="equal">
      <formula>"NC"</formula>
    </cfRule>
    <cfRule type="cellIs" dxfId="1315" priority="6" operator="equal">
      <formula>1</formula>
    </cfRule>
    <cfRule type="cellIs" dxfId="1314" priority="7" operator="equal">
      <formula>2</formula>
    </cfRule>
    <cfRule type="cellIs" dxfId="1313" priority="8" operator="equal">
      <formula>3</formula>
    </cfRule>
  </conditionalFormatting>
  <conditionalFormatting sqref="M18:M24">
    <cfRule type="cellIs" dxfId="1312" priority="1" operator="equal">
      <formula>"NC"</formula>
    </cfRule>
    <cfRule type="cellIs" dxfId="1311" priority="2" operator="equal">
      <formula>3</formula>
    </cfRule>
    <cfRule type="cellIs" dxfId="1310" priority="3" operator="equal">
      <formula>2</formula>
    </cfRule>
    <cfRule type="cellIs" dxfId="1309" priority="4" operator="equal">
      <formula>3</formula>
    </cfRule>
  </conditionalFormatting>
  <dataValidations count="1">
    <dataValidation type="list" allowBlank="1" showInputMessage="1" showErrorMessage="1" sqref="ROO940529:ROO940557 QUW940529:QUW940557 QLA940529:QLA940557 QBE940529:QBE940557 PRI940529:PRI940557 PHM940529:PHM940557 OXQ940529:OXQ940557 ONU940529:ONU940557 ODY940529:ODY940557 NUC940529:NUC940557 NKG940529:NKG940557 NAK940529:NAK940557 MQO940529:MQO940557 MGS940529:MGS940557 LWW940529:LWW940557 LNA940529:LNA940557 LDE940529:LDE940557 KTI940529:KTI940557 KJM940529:KJM940557 JZQ940529:JZQ940557 JPU940529:JPU940557 JFY940529:JFY940557 IWC940529:IWC940557 IMG940529:IMG940557 ICK940529:ICK940557 HSO940529:HSO940557 HIS940529:HIS940557 GYW940529:GYW940557 GPA940529:GPA940557 GFE940529:GFE940557 FVI940529:FVI940557 FLM940529:FLM940557 FBQ940529:FBQ940557 ERU940529:ERU940557 EHY940529:EHY940557 DYC940529:DYC940557 DOG940529:DOG940557 DEK940529:DEK940557 CUO940529:CUO940557 CKS940529:CKS940557 CAW940529:CAW940557 BRA940529:BRA940557 BHE940529:BHE940557 AXI940529:AXI940557 ANM940529:ANM940557 ADQ940529:ADQ940557 TU940529:TU940557 JY940529:JY940557 ROO874993:ROO875021 RES874993:RES875021 QUW874993:QUW875021 QLA874993:QLA875021 QBE874993:QBE875021 PRI874993:PRI875021 PHM874993:PHM875021 OXQ874993:OXQ875021 ONU874993:ONU875021 ODY874993:ODY875021 NUC874993:NUC875021 NKG874993:NKG875021 NAK874993:NAK875021 MQO874993:MQO875021 MGS874993:MGS875021 LWW874993:LWW875021 LNA874993:LNA875021 LDE874993:LDE875021 KTI874993:KTI875021 KJM874993:KJM875021 JZQ874993:JZQ875021 JPU874993:JPU875021 JFY874993:JFY875021 IWC874993:IWC875021 IMG874993:IMG875021 ICK874993:ICK875021 HSO874993:HSO875021 HIS874993:HIS875021 GYW874993:GYW875021 GPA874993:GPA875021 GFE874993:GFE875021 FVI874993:FVI875021 FLM874993:FLM875021 FBQ874993:FBQ875021 ERU874993:ERU875021 EHY874993:EHY875021 DYC874993:DYC875021 DOG874993:DOG875021 DEK874993:DEK875021 CUO874993:CUO875021 CKS874993:CKS875021 CAW874993:CAW875021 BRA874993:BRA875021 BHE874993:BHE875021 AXI874993:AXI875021 ANM874993:ANM875021 ADQ874993:ADQ875021 TU874993:TU875021 JY874993:JY875021 ROO809457:ROO809485 RES809457:RES809485 QUW809457:QUW809485 QLA809457:QLA809485 QBE809457:QBE809485 PRI809457:PRI809485 PHM809457:PHM809485 OXQ809457:OXQ809485 ONU809457:ONU809485 ODY809457:ODY809485 NUC809457:NUC809485 NKG809457:NKG809485 NAK809457:NAK809485 MQO809457:MQO809485 MGS809457:MGS809485 LWW809457:LWW809485 LNA809457:LNA809485 LDE809457:LDE809485 KTI809457:KTI809485 KJM809457:KJM809485 JZQ809457:JZQ809485 JPU809457:JPU809485 JFY809457:JFY809485 IWC809457:IWC809485 IMG809457:IMG809485 ICK809457:ICK809485 HSO809457:HSO809485 HIS809457:HIS809485 GYW809457:GYW809485 GPA809457:GPA809485 GFE809457:GFE809485 FVI809457:FVI809485 FLM809457:FLM809485 FBQ809457:FBQ809485 ERU809457:ERU809485 EHY809457:EHY809485 DYC809457:DYC809485 DOG809457:DOG809485 DEK809457:DEK809485 CUO809457:CUO809485 CKS809457:CKS809485 CAW809457:CAW809485 BRA809457:BRA809485 BHE809457:BHE809485 AXI809457:AXI809485 ANM809457:ANM809485 ADQ809457:ADQ809485 TU809457:TU809485 JY809457:JY809485 ROO743921:ROO743949 RES743921:RES743949 QUW743921:QUW743949 QLA743921:QLA743949 QBE743921:QBE743949 PRI743921:PRI743949 PHM743921:PHM743949 OXQ743921:OXQ743949 ONU743921:ONU743949 ODY743921:ODY743949 NUC743921:NUC743949 NKG743921:NKG743949 NAK743921:NAK743949 MQO743921:MQO743949 MGS743921:MGS743949 LWW743921:LWW743949 LNA743921:LNA743949 LDE743921:LDE743949 KTI743921:KTI743949 KJM743921:KJM743949 JZQ743921:JZQ743949 JPU743921:JPU743949 JFY743921:JFY743949 IWC743921:IWC743949 IMG743921:IMG743949 ICK743921:ICK743949 HSO743921:HSO743949 HIS743921:HIS743949 GYW743921:GYW743949 GPA743921:GPA743949 GFE743921:GFE743949 FVI743921:FVI743949 FLM743921:FLM743949 FBQ743921:FBQ743949 ERU743921:ERU743949 EHY743921:EHY743949 DYC743921:DYC743949 DOG743921:DOG743949 DEK743921:DEK743949 CUO743921:CUO743949 CKS743921:CKS743949 CAW743921:CAW743949 BRA743921:BRA743949 BHE743921:BHE743949 AXI743921:AXI743949 ANM743921:ANM743949 ADQ743921:ADQ743949 TU743921:TU743949 JY743921:JY743949 ROO678385:ROO678413 RES678385:RES678413 QUW678385:QUW678413 QLA678385:QLA678413 QBE678385:QBE678413 PRI678385:PRI678413 PHM678385:PHM678413 OXQ678385:OXQ678413 ONU678385:ONU678413 ODY678385:ODY678413 NUC678385:NUC678413 NKG678385:NKG678413 NAK678385:NAK678413 MQO678385:MQO678413 MGS678385:MGS678413 LWW678385:LWW678413 LNA678385:LNA678413 LDE678385:LDE678413 KTI678385:KTI678413 KJM678385:KJM678413 JZQ678385:JZQ678413 JPU678385:JPU678413 JFY678385:JFY678413 IWC678385:IWC678413 IMG678385:IMG678413 ICK678385:ICK678413 HSO678385:HSO678413 HIS678385:HIS678413 GYW678385:GYW678413 GPA678385:GPA678413 GFE678385:GFE678413 FVI678385:FVI678413 FLM678385:FLM678413 FBQ678385:FBQ678413 ERU678385:ERU678413 EHY678385:EHY678413 DYC678385:DYC678413 DOG678385:DOG678413 DEK678385:DEK678413 CUO678385:CUO678413 CKS678385:CKS678413 CAW678385:CAW678413 BRA678385:BRA678413 BHE678385:BHE678413 AXI678385:AXI678413 ANM678385:ANM678413 ADQ678385:ADQ678413 TU678385:TU678413 JY678385:JY678413 ROO612849:ROO612877 RES612849:RES612877 QUW612849:QUW612877 QLA612849:QLA612877 QBE612849:QBE612877 PRI612849:PRI612877 PHM612849:PHM612877 OXQ612849:OXQ612877 ONU612849:ONU612877 ODY612849:ODY612877 NUC612849:NUC612877 NKG612849:NKG612877 NAK612849:NAK612877 MQO612849:MQO612877 MGS612849:MGS612877 LWW612849:LWW612877 LNA612849:LNA612877 LDE612849:LDE612877 KTI612849:KTI612877 KJM612849:KJM612877 JZQ612849:JZQ612877 JPU612849:JPU612877 JFY612849:JFY612877 IWC612849:IWC612877 IMG612849:IMG612877 ICK612849:ICK612877 HSO612849:HSO612877 HIS612849:HIS612877 GYW612849:GYW612877 GPA612849:GPA612877 GFE612849:GFE612877 FVI612849:FVI612877 FLM612849:FLM612877 FBQ612849:FBQ612877 ERU612849:ERU612877 EHY612849:EHY612877 DYC612849:DYC612877 DOG612849:DOG612877 DEK612849:DEK612877 CUO612849:CUO612877 CKS612849:CKS612877 CAW612849:CAW612877 BRA612849:BRA612877 BHE612849:BHE612877 AXI612849:AXI612877 ANM612849:ANM612877 ADQ612849:ADQ612877 TU612849:TU612877 JY612849:JY612877 ROO547313:ROO547341 RES547313:RES547341 QUW547313:QUW547341 QLA547313:QLA547341 QBE547313:QBE547341 PRI547313:PRI547341 PHM547313:PHM547341 OXQ547313:OXQ547341 ONU547313:ONU547341 ODY547313:ODY547341 NUC547313:NUC547341 NKG547313:NKG547341 NAK547313:NAK547341 MQO547313:MQO547341 MGS547313:MGS547341 LWW547313:LWW547341 LNA547313:LNA547341 LDE547313:LDE547341 KTI547313:KTI547341 KJM547313:KJM547341 JZQ547313:JZQ547341 JPU547313:JPU547341 JFY547313:JFY547341 IWC547313:IWC547341 IMG547313:IMG547341 ICK547313:ICK547341 HSO547313:HSO547341 HIS547313:HIS547341 GYW547313:GYW547341 GPA547313:GPA547341 GFE547313:GFE547341 FVI547313:FVI547341 FLM547313:FLM547341 FBQ547313:FBQ547341 ERU547313:ERU547341 EHY547313:EHY547341 DYC547313:DYC547341 DOG547313:DOG547341 DEK547313:DEK547341 CUO547313:CUO547341 CKS547313:CKS547341 CAW547313:CAW547341 BRA547313:BRA547341 BHE547313:BHE547341 AXI547313:AXI547341 ANM547313:ANM547341 ADQ547313:ADQ547341 TU547313:TU547341 JY547313:JY547341 ROO481777:ROO481805 RES481777:RES481805 QUW481777:QUW481805 QLA481777:QLA481805 QBE481777:QBE481805 PRI481777:PRI481805 PHM481777:PHM481805 OXQ481777:OXQ481805 ONU481777:ONU481805 ODY481777:ODY481805 NUC481777:NUC481805 NKG481777:NKG481805 NAK481777:NAK481805 MQO481777:MQO481805 MGS481777:MGS481805 LWW481777:LWW481805 LNA481777:LNA481805 LDE481777:LDE481805 KTI481777:KTI481805 KJM481777:KJM481805 JZQ481777:JZQ481805 JPU481777:JPU481805 JFY481777:JFY481805 IWC481777:IWC481805 IMG481777:IMG481805 ICK481777:ICK481805 HSO481777:HSO481805 HIS481777:HIS481805 GYW481777:GYW481805 GPA481777:GPA481805 GFE481777:GFE481805 FVI481777:FVI481805 FLM481777:FLM481805 FBQ481777:FBQ481805 ERU481777:ERU481805 EHY481777:EHY481805 DYC481777:DYC481805 DOG481777:DOG481805 DEK481777:DEK481805 CUO481777:CUO481805 CKS481777:CKS481805 CAW481777:CAW481805 BRA481777:BRA481805 BHE481777:BHE481805 AXI481777:AXI481805 ANM481777:ANM481805 ADQ481777:ADQ481805 TU481777:TU481805 JY481777:JY481805 ROO416241:ROO416269 RES416241:RES416269 QUW416241:QUW416269 QLA416241:QLA416269 QBE416241:QBE416269 PRI416241:PRI416269 PHM416241:PHM416269 OXQ416241:OXQ416269 ONU416241:ONU416269 ODY416241:ODY416269 NUC416241:NUC416269 NKG416241:NKG416269 NAK416241:NAK416269 MQO416241:MQO416269 MGS416241:MGS416269 LWW416241:LWW416269 LNA416241:LNA416269 LDE416241:LDE416269 KTI416241:KTI416269 KJM416241:KJM416269 JZQ416241:JZQ416269 JPU416241:JPU416269 JFY416241:JFY416269 IWC416241:IWC416269 IMG416241:IMG416269 ICK416241:ICK416269 HSO416241:HSO416269 HIS416241:HIS416269 GYW416241:GYW416269 GPA416241:GPA416269 GFE416241:GFE416269 FVI416241:FVI416269 FLM416241:FLM416269 FBQ416241:FBQ416269 ERU416241:ERU416269 EHY416241:EHY416269 DYC416241:DYC416269 DOG416241:DOG416269 DEK416241:DEK416269 CUO416241:CUO416269 CKS416241:CKS416269 CAW416241:CAW416269 BRA416241:BRA416269 BHE416241:BHE416269 AXI416241:AXI416269 ANM416241:ANM416269 ADQ416241:ADQ416269 TU416241:TU416269 JY416241:JY416269 ROO350705:ROO350733 RES350705:RES350733 QUW350705:QUW350733 QLA350705:QLA350733 QBE350705:QBE350733 PRI350705:PRI350733 PHM350705:PHM350733 OXQ350705:OXQ350733 ONU350705:ONU350733 ODY350705:ODY350733 NUC350705:NUC350733 NKG350705:NKG350733 NAK350705:NAK350733 MQO350705:MQO350733 MGS350705:MGS350733 LWW350705:LWW350733 LNA350705:LNA350733 LDE350705:LDE350733 KTI350705:KTI350733 KJM350705:KJM350733 JZQ350705:JZQ350733 JPU350705:JPU350733 JFY350705:JFY350733 IWC350705:IWC350733 IMG350705:IMG350733 ICK350705:ICK350733 HSO350705:HSO350733 HIS350705:HIS350733 GYW350705:GYW350733 GPA350705:GPA350733 GFE350705:GFE350733 FVI350705:FVI350733 FLM350705:FLM350733 FBQ350705:FBQ350733 ERU350705:ERU350733 EHY350705:EHY350733 DYC350705:DYC350733 DOG350705:DOG350733 DEK350705:DEK350733 CUO350705:CUO350733 CKS350705:CKS350733 CAW350705:CAW350733 BRA350705:BRA350733 BHE350705:BHE350733 AXI350705:AXI350733 ANM350705:ANM350733 ADQ350705:ADQ350733 TU350705:TU350733 JY350705:JY350733 ROO285169:ROO285197 RES285169:RES285197 QUW285169:QUW285197 QLA285169:QLA285197 QBE285169:QBE285197 PRI285169:PRI285197 PHM285169:PHM285197 OXQ285169:OXQ285197 ONU285169:ONU285197 ODY285169:ODY285197 NUC285169:NUC285197 NKG285169:NKG285197 NAK285169:NAK285197 MQO285169:MQO285197 MGS285169:MGS285197 LWW285169:LWW285197 LNA285169:LNA285197 LDE285169:LDE285197 KTI285169:KTI285197 KJM285169:KJM285197 JZQ285169:JZQ285197 JPU285169:JPU285197 JFY285169:JFY285197 IWC285169:IWC285197 IMG285169:IMG285197 ICK285169:ICK285197 HSO285169:HSO285197 HIS285169:HIS285197 GYW285169:GYW285197 GPA285169:GPA285197 GFE285169:GFE285197 FVI285169:FVI285197 FLM285169:FLM285197 FBQ285169:FBQ285197 ERU285169:ERU285197 EHY285169:EHY285197 DYC285169:DYC285197 DOG285169:DOG285197 DEK285169:DEK285197 CUO285169:CUO285197 CKS285169:CKS285197 CAW285169:CAW285197 BRA285169:BRA285197 BHE285169:BHE285197 AXI285169:AXI285197 ANM285169:ANM285197 ADQ285169:ADQ285197 TU285169:TU285197 JY285169:JY285197 ROO219633:ROO219661 RES219633:RES219661 QUW219633:QUW219661 QLA219633:QLA219661 QBE219633:QBE219661 PRI219633:PRI219661 PHM219633:PHM219661 OXQ219633:OXQ219661 ONU219633:ONU219661 ODY219633:ODY219661 NUC219633:NUC219661 NKG219633:NKG219661 NAK219633:NAK219661 MQO219633:MQO219661 MGS219633:MGS219661 LWW219633:LWW219661 LNA219633:LNA219661 LDE219633:LDE219661 KTI219633:KTI219661 KJM219633:KJM219661 JZQ219633:JZQ219661 JPU219633:JPU219661 JFY219633:JFY219661 IWC219633:IWC219661 IMG219633:IMG219661 ICK219633:ICK219661 HSO219633:HSO219661 HIS219633:HIS219661 GYW219633:GYW219661 GPA219633:GPA219661 GFE219633:GFE219661 FVI219633:FVI219661 FLM219633:FLM219661 FBQ219633:FBQ219661 ERU219633:ERU219661 EHY219633:EHY219661 DYC219633:DYC219661 DOG219633:DOG219661 DEK219633:DEK219661 CUO219633:CUO219661 CKS219633:CKS219661 CAW219633:CAW219661 BRA219633:BRA219661 BHE219633:BHE219661 AXI219633:AXI219661 ANM219633:ANM219661 ADQ219633:ADQ219661 TU219633:TU219661 JY219633:JY219661 ROO154097:ROO154125 RES154097:RES154125 QUW154097:QUW154125 QLA154097:QLA154125 QBE154097:QBE154125 PRI154097:PRI154125 PHM154097:PHM154125 OXQ154097:OXQ154125 ONU154097:ONU154125 ODY154097:ODY154125 NUC154097:NUC154125 NKG154097:NKG154125 NAK154097:NAK154125 MQO154097:MQO154125 MGS154097:MGS154125 LWW154097:LWW154125 LNA154097:LNA154125 LDE154097:LDE154125 KTI154097:KTI154125 KJM154097:KJM154125 JZQ154097:JZQ154125 JPU154097:JPU154125 JFY154097:JFY154125 IWC154097:IWC154125 IMG154097:IMG154125 ICK154097:ICK154125 HSO154097:HSO154125 HIS154097:HIS154125 GYW154097:GYW154125 GPA154097:GPA154125 GFE154097:GFE154125 FVI154097:FVI154125 FLM154097:FLM154125 FBQ154097:FBQ154125 ERU154097:ERU154125 EHY154097:EHY154125 DYC154097:DYC154125 DOG154097:DOG154125 DEK154097:DEK154125 CUO154097:CUO154125 CKS154097:CKS154125 CAW154097:CAW154125 BRA154097:BRA154125 BHE154097:BHE154125 AXI154097:AXI154125 ANM154097:ANM154125 ADQ154097:ADQ154125 TU154097:TU154125 JY154097:JY154125 ROO88561:ROO88589 RES88561:RES88589 QUW88561:QUW88589 QLA88561:QLA88589 QBE88561:QBE88589 PRI88561:PRI88589 PHM88561:PHM88589 OXQ88561:OXQ88589 ONU88561:ONU88589 ODY88561:ODY88589 NUC88561:NUC88589 NKG88561:NKG88589 NAK88561:NAK88589 MQO88561:MQO88589 MGS88561:MGS88589 LWW88561:LWW88589 LNA88561:LNA88589 LDE88561:LDE88589 KTI88561:KTI88589 KJM88561:KJM88589 JZQ88561:JZQ88589 JPU88561:JPU88589 JFY88561:JFY88589 IWC88561:IWC88589 IMG88561:IMG88589 ICK88561:ICK88589 HSO88561:HSO88589 HIS88561:HIS88589 GYW88561:GYW88589 GPA88561:GPA88589 GFE88561:GFE88589 FVI88561:FVI88589 FLM88561:FLM88589 FBQ88561:FBQ88589 ERU88561:ERU88589 EHY88561:EHY88589 DYC88561:DYC88589 DOG88561:DOG88589 DEK88561:DEK88589 CUO88561:CUO88589 CKS88561:CKS88589 CAW88561:CAW88589 BRA88561:BRA88589 BHE88561:BHE88589 AXI88561:AXI88589 ANM88561:ANM88589 ADQ88561:ADQ88589 TU88561:TU88589 JY88561:JY88589 ROO23025:ROO23053 RES23025:RES23053 QUW23025:QUW23053 QLA23025:QLA23053 QBE23025:QBE23053 PRI23025:PRI23053 PHM23025:PHM23053 OXQ23025:OXQ23053 ONU23025:ONU23053 ODY23025:ODY23053 NUC23025:NUC23053 NKG23025:NKG23053 NAK23025:NAK23053 MQO23025:MQO23053 MGS23025:MGS23053 LWW23025:LWW23053 LNA23025:LNA23053 LDE23025:LDE23053 KTI23025:KTI23053 KJM23025:KJM23053 JZQ23025:JZQ23053 JPU23025:JPU23053 JFY23025:JFY23053 IWC23025:IWC23053 IMG23025:IMG23053 ICK23025:ICK23053 HSO23025:HSO23053 HIS23025:HIS23053 GYW23025:GYW23053 GPA23025:GPA23053 GFE23025:GFE23053 FVI23025:FVI23053 FLM23025:FLM23053 FBQ23025:FBQ23053 ERU23025:ERU23053 EHY23025:EHY23053 DYC23025:DYC23053 DOG23025:DOG23053 DEK23025:DEK23053 CUO23025:CUO23053 CKS23025:CKS23053 CAW23025:CAW23053 BRA23025:BRA23053 BHE23025:BHE23053 AXI23025:AXI23053 ANM23025:ANM23053 ADQ23025:ADQ23053 TU23025:TU23053 JY23025:JY23053 RES940529:RES940557 ROO16:ROO23 RES16:RES23 QUW16:QUW23 QLA16:QLA23 QBE16:QBE23 PRI16:PRI23 PHM16:PHM23 OXQ16:OXQ23 ONU16:ONU23 ODY16:ODY23 NUC16:NUC23 NKG16:NKG23 NAK16:NAK23 MQO16:MQO23 MGS16:MGS23 LWW16:LWW23 LNA16:LNA23 LDE16:LDE23 KTI16:KTI23 KJM16:KJM23 JZQ16:JZQ23 JPU16:JPU23 JFY16:JFY23 IWC16:IWC23 IMG16:IMG23 ICK16:ICK23 HSO16:HSO23 HIS16:HIS23 GYW16:GYW23 GPA16:GPA23 GFE16:GFE23 FVI16:FVI23 FLM16:FLM23 FBQ16:FBQ23 ERU16:ERU23 EHY16:EHY23 DYC16:DYC23 DOG16:DOG23 DEK16:DEK23 CUO16:CUO23 CKS16:CKS23 CAW16:CAW23 BRA16:BRA23 BHE16:BHE23 AXI16:AXI23 ANM16:ANM23 ADQ16:ADQ23 TU16:TU23 JY16:JY23 ROO25:ROO28 JY25:JY28 TU25:TU28 ADQ25:ADQ28 ANM25:ANM28 AXI25:AXI28 BHE25:BHE28 BRA25:BRA28 CAW25:CAW28 CKS25:CKS28 CUO25:CUO28 DEK25:DEK28 DOG25:DOG28 DYC25:DYC28 EHY25:EHY28 ERU25:ERU28 FBQ25:FBQ28 FLM25:FLM28 FVI25:FVI28 GFE25:GFE28 GPA25:GPA28 GYW25:GYW28 HIS25:HIS28 HSO25:HSO28 ICK25:ICK28 IMG25:IMG28 IWC25:IWC28 JFY25:JFY28 JPU25:JPU28 JZQ25:JZQ28 KJM25:KJM28 KTI25:KTI28 LDE25:LDE28 LNA25:LNA28 LWW25:LWW28 MGS25:MGS28 MQO25:MQO28 NAK25:NAK28 NKG25:NKG28 NUC25:NUC28 ODY25:ODY28 ONU25:ONU28 OXQ25:OXQ28 PHM25:PHM28 PRI25:PRI28 QBE25:QBE28 QLA25:QLA28 QUW25:QUW28 RES25:RES28">
      <formula1>#REF!</formula1>
    </dataValidation>
  </dataValidations>
  <printOptions horizontalCentered="1"/>
  <pageMargins left="0.39370078740157483" right="0.39370078740157483" top="0.19485294117647059" bottom="0.78740157480314965" header="0.19685039370078741" footer="0.19685039370078741"/>
  <pageSetup scale="70" fitToWidth="0" fitToHeight="0" orientation="landscape"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Hoja3!$D$4:$D$6</xm:f>
          </x14:formula1>
          <xm:sqref>J16 J19:J24 I25:J28</xm:sqref>
        </x14:dataValidation>
        <x14:dataValidation type="list" allowBlank="1" showInputMessage="1" showErrorMessage="1">
          <x14:formula1>
            <xm:f>Hoja3!$G$4:$G$9</xm:f>
          </x14:formula1>
          <xm:sqref>H25:H28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33</vt:i4>
      </vt:variant>
    </vt:vector>
  </HeadingPairs>
  <TitlesOfParts>
    <vt:vector size="55" baseType="lpstr">
      <vt:lpstr>Riesgos Seguridad de la Inf (2</vt:lpstr>
      <vt:lpstr>ACTIVOS (2)</vt:lpstr>
      <vt:lpstr>MATRIZ ACTIVOS </vt:lpstr>
      <vt:lpstr>SEGURIDAD FISICA</vt:lpstr>
      <vt:lpstr>ALOAPII</vt:lpstr>
      <vt:lpstr>Hoja1</vt:lpstr>
      <vt:lpstr>DOGI</vt:lpstr>
      <vt:lpstr>ALOAPII (GRV) </vt:lpstr>
      <vt:lpstr>ALOCI</vt:lpstr>
      <vt:lpstr>ALOAJD</vt:lpstr>
      <vt:lpstr>ALOCID</vt:lpstr>
      <vt:lpstr>ALSG</vt:lpstr>
      <vt:lpstr>AOC</vt:lpstr>
      <vt:lpstr>CYM</vt:lpstr>
      <vt:lpstr>ALDAT (GTH -DATH - NO - SST)</vt:lpstr>
      <vt:lpstr>ALDAT ( SA-GD-AS)</vt:lpstr>
      <vt:lpstr>ALDFN(CON-PTO-CAR-TES-COS) </vt:lpstr>
      <vt:lpstr>ALSGAS (DACI -  DOAS - GPS-DIF)</vt:lpstr>
      <vt:lpstr>ALSGC</vt:lpstr>
      <vt:lpstr>TABLA DE CALCULO</vt:lpstr>
      <vt:lpstr>TOTAL CRITICIDAD</vt:lpstr>
      <vt:lpstr>Hoja3</vt:lpstr>
      <vt:lpstr>'ACTIVOS (2)'!Área_de_impresión</vt:lpstr>
      <vt:lpstr>'ALDAT ( SA-GD-AS)'!Área_de_impresión</vt:lpstr>
      <vt:lpstr>'ALDAT (GTH -DATH - NO - SST)'!Área_de_impresión</vt:lpstr>
      <vt:lpstr>'ALDFN(CON-PTO-CAR-TES-COS) '!Área_de_impresión</vt:lpstr>
      <vt:lpstr>ALOAJD!Área_de_impresión</vt:lpstr>
      <vt:lpstr>ALOAPII!Área_de_impresión</vt:lpstr>
      <vt:lpstr>'ALOAPII (GRV) '!Área_de_impresión</vt:lpstr>
      <vt:lpstr>ALOCI!Área_de_impresión</vt:lpstr>
      <vt:lpstr>ALOCID!Área_de_impresión</vt:lpstr>
      <vt:lpstr>ALSG!Área_de_impresión</vt:lpstr>
      <vt:lpstr>'ALSGAS (DACI -  DOAS - GPS-DIF)'!Área_de_impresión</vt:lpstr>
      <vt:lpstr>ALSGC!Área_de_impresión</vt:lpstr>
      <vt:lpstr>AOC!Área_de_impresión</vt:lpstr>
      <vt:lpstr>CYM!Área_de_impresión</vt:lpstr>
      <vt:lpstr>DOGI!Área_de_impresión</vt:lpstr>
      <vt:lpstr>'MATRIZ ACTIVOS '!Área_de_impresión</vt:lpstr>
      <vt:lpstr>'SEGURIDAD FISICA'!Área_de_impresión</vt:lpstr>
      <vt:lpstr>'ACTIVOS (2)'!Títulos_a_imprimir</vt:lpstr>
      <vt:lpstr>'ALDAT ( SA-GD-AS)'!Títulos_a_imprimir</vt:lpstr>
      <vt:lpstr>'ALDAT (GTH -DATH - NO - SST)'!Títulos_a_imprimir</vt:lpstr>
      <vt:lpstr>'ALDFN(CON-PTO-CAR-TES-COS) '!Títulos_a_imprimir</vt:lpstr>
      <vt:lpstr>ALOAJD!Títulos_a_imprimir</vt:lpstr>
      <vt:lpstr>ALOAPII!Títulos_a_imprimir</vt:lpstr>
      <vt:lpstr>'ALOAPII (GRV) '!Títulos_a_imprimir</vt:lpstr>
      <vt:lpstr>ALOCI!Títulos_a_imprimir</vt:lpstr>
      <vt:lpstr>ALOCID!Títulos_a_imprimir</vt:lpstr>
      <vt:lpstr>ALSG!Títulos_a_imprimir</vt:lpstr>
      <vt:lpstr>'ALSGAS (DACI -  DOAS - GPS-DIF)'!Títulos_a_imprimir</vt:lpstr>
      <vt:lpstr>ALSGC!Títulos_a_imprimir</vt:lpstr>
      <vt:lpstr>AOC!Títulos_a_imprimir</vt:lpstr>
      <vt:lpstr>CYM!Títulos_a_imprimir</vt:lpstr>
      <vt:lpstr>DOGI!Títulos_a_imprimir</vt:lpstr>
      <vt:lpstr>'SEGURIDAD FISICA'!Títulos_a_imprimir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Ruben Alexander RICO RICAURTE</dc:creator>
  <cp:lastModifiedBy>Diana Marlen Caicedo Benavides</cp:lastModifiedBy>
  <cp:lastPrinted>2021-12-07T18:52:39Z</cp:lastPrinted>
  <dcterms:created xsi:type="dcterms:W3CDTF">2015-08-19T13:06:06Z</dcterms:created>
  <dcterms:modified xsi:type="dcterms:W3CDTF">2022-06-30T19:02:47Z</dcterms:modified>
</cp:coreProperties>
</file>