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6515" windowHeight="12270" activeTab="6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</sheets>
  <calcPr calcId="145621"/>
</workbook>
</file>

<file path=xl/calcChain.xml><?xml version="1.0" encoding="utf-8"?>
<calcChain xmlns="http://schemas.openxmlformats.org/spreadsheetml/2006/main">
  <c r="H17" i="7" l="1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<sst xmlns="http://schemas.openxmlformats.org/spreadsheetml/2006/main" count="230" uniqueCount="51">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</sst>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47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48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47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48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47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48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49" t="s">
        <v>33</v>
      </c>
      <c r="C16" s="50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51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52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51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53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51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52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51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54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52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49" t="s">
        <v>38</v>
      </c>
      <c r="C15" s="50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47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48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47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57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58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57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58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57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58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48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47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59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48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55" t="s">
        <v>42</v>
      </c>
      <c r="C19" s="56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51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52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51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53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51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54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53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49" t="s">
        <v>38</v>
      </c>
      <c r="C15" s="50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60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60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60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60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60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60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60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60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61" t="s">
        <v>38</v>
      </c>
      <c r="B18" s="61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62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62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63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64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63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64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63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64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65" t="s">
        <v>38</v>
      </c>
      <c r="B17" s="65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66" t="s">
        <v>10</v>
      </c>
      <c r="B4" s="20" t="s">
        <v>35</v>
      </c>
      <c r="C4" s="67">
        <v>0</v>
      </c>
      <c r="D4" s="68">
        <v>0</v>
      </c>
      <c r="E4" s="67">
        <v>0</v>
      </c>
      <c r="F4" s="69">
        <v>0</v>
      </c>
      <c r="G4" s="69">
        <v>0</v>
      </c>
      <c r="H4" s="67">
        <v>1</v>
      </c>
      <c r="I4" s="22">
        <f>SUM(C4:H4)</f>
        <v>1</v>
      </c>
      <c r="J4" s="70">
        <f t="shared" ref="J4:J16" si="0">I4/2300*100</f>
        <v>4.3478260869565216E-2</v>
      </c>
    </row>
    <row r="5" spans="1:10" ht="37.5" thickTop="1" thickBot="1" x14ac:dyDescent="0.3">
      <c r="A5" s="71"/>
      <c r="B5" s="31" t="s">
        <v>11</v>
      </c>
      <c r="C5" s="72">
        <v>1</v>
      </c>
      <c r="D5" s="68">
        <v>0</v>
      </c>
      <c r="E5" s="73">
        <v>0</v>
      </c>
      <c r="F5" s="73">
        <v>285</v>
      </c>
      <c r="G5" s="73">
        <v>1763</v>
      </c>
      <c r="H5" s="68">
        <v>0</v>
      </c>
      <c r="I5" s="68">
        <f>SUM(C5:H5)</f>
        <v>2049</v>
      </c>
      <c r="J5" s="70">
        <f t="shared" si="0"/>
        <v>89.08695652173914</v>
      </c>
    </row>
    <row r="6" spans="1:10" ht="25.5" thickTop="1" thickBot="1" x14ac:dyDescent="0.3">
      <c r="A6" s="74"/>
      <c r="B6" s="31" t="s">
        <v>12</v>
      </c>
      <c r="C6" s="72">
        <v>0</v>
      </c>
      <c r="D6" s="68">
        <v>0</v>
      </c>
      <c r="E6" s="73">
        <v>0</v>
      </c>
      <c r="F6" s="73">
        <v>19</v>
      </c>
      <c r="G6" s="73">
        <v>193</v>
      </c>
      <c r="H6" s="68">
        <v>0</v>
      </c>
      <c r="I6" s="68">
        <f>SUM(C6:H6)</f>
        <v>212</v>
      </c>
      <c r="J6" s="70">
        <f t="shared" si="0"/>
        <v>9.2173913043478262</v>
      </c>
    </row>
    <row r="7" spans="1:10" ht="37.5" thickTop="1" thickBot="1" x14ac:dyDescent="0.3">
      <c r="A7" s="24" t="s">
        <v>13</v>
      </c>
      <c r="B7" s="31" t="s">
        <v>14</v>
      </c>
      <c r="C7" s="75">
        <f>1+1+1+1+1+7</f>
        <v>12</v>
      </c>
      <c r="D7" s="68">
        <v>0</v>
      </c>
      <c r="E7" s="69">
        <v>1</v>
      </c>
      <c r="F7" s="68">
        <v>0</v>
      </c>
      <c r="G7" s="68">
        <v>0</v>
      </c>
      <c r="H7" s="68">
        <v>0</v>
      </c>
      <c r="I7" s="76">
        <f t="shared" ref="I7" si="1">SUM(C7:H7)</f>
        <v>13</v>
      </c>
      <c r="J7" s="70">
        <f t="shared" si="0"/>
        <v>0.56521739130434789</v>
      </c>
    </row>
    <row r="8" spans="1:10" ht="61.5" thickTop="1" thickBot="1" x14ac:dyDescent="0.3">
      <c r="A8" s="31" t="s">
        <v>15</v>
      </c>
      <c r="B8" s="77" t="s">
        <v>16</v>
      </c>
      <c r="C8" s="75">
        <v>2</v>
      </c>
      <c r="D8" s="68">
        <v>0</v>
      </c>
      <c r="E8" s="73">
        <v>2</v>
      </c>
      <c r="F8" s="68">
        <v>0</v>
      </c>
      <c r="G8" s="68">
        <v>0</v>
      </c>
      <c r="H8" s="68">
        <v>0</v>
      </c>
      <c r="I8" s="22">
        <f>SUM(C8:H8)</f>
        <v>4</v>
      </c>
      <c r="J8" s="70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75">
        <v>1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22">
        <f>SUM(C9:H9)</f>
        <v>1</v>
      </c>
      <c r="J9" s="70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75">
        <v>1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22">
        <f>SUM(C10:H10)</f>
        <v>1</v>
      </c>
      <c r="J10" s="70">
        <f t="shared" si="0"/>
        <v>4.3478260869565216E-2</v>
      </c>
    </row>
    <row r="11" spans="1:10" ht="20.25" customHeight="1" thickTop="1" thickBot="1" x14ac:dyDescent="0.3">
      <c r="A11" s="66" t="s">
        <v>19</v>
      </c>
      <c r="B11" s="31" t="s">
        <v>20</v>
      </c>
      <c r="C11" s="75">
        <v>5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22">
        <f>SUM(C11:H11)</f>
        <v>5</v>
      </c>
      <c r="J11" s="70">
        <f t="shared" si="0"/>
        <v>0.21739130434782608</v>
      </c>
    </row>
    <row r="12" spans="1:10" ht="24" customHeight="1" thickTop="1" thickBot="1" x14ac:dyDescent="0.3">
      <c r="A12" s="74"/>
      <c r="B12" s="31" t="s">
        <v>21</v>
      </c>
      <c r="C12" s="75">
        <v>3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22">
        <f>SUM(C12:H12)</f>
        <v>3</v>
      </c>
      <c r="J12" s="70">
        <f t="shared" si="0"/>
        <v>0.13043478260869568</v>
      </c>
    </row>
    <row r="13" spans="1:10" ht="25.5" thickTop="1" thickBot="1" x14ac:dyDescent="0.3">
      <c r="A13" s="24" t="s">
        <v>22</v>
      </c>
      <c r="B13" s="31" t="s">
        <v>23</v>
      </c>
      <c r="C13" s="75">
        <v>3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22">
        <f>SUM(C13:H13)</f>
        <v>3</v>
      </c>
      <c r="J13" s="70">
        <f t="shared" si="0"/>
        <v>0.13043478260869568</v>
      </c>
    </row>
    <row r="14" spans="1:10" ht="49.5" thickTop="1" thickBot="1" x14ac:dyDescent="0.3">
      <c r="A14" s="24" t="s">
        <v>26</v>
      </c>
      <c r="B14" s="31" t="s">
        <v>28</v>
      </c>
      <c r="C14" s="72">
        <f>5+1</f>
        <v>6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22">
        <f>SUM(C14:H14)</f>
        <v>6</v>
      </c>
      <c r="J14" s="70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75">
        <v>1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22">
        <f>SUM(C15:H15)</f>
        <v>1</v>
      </c>
      <c r="J15" s="70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75">
        <v>0</v>
      </c>
      <c r="D16" s="68">
        <v>0</v>
      </c>
      <c r="E16" s="68">
        <v>0</v>
      </c>
      <c r="F16" s="68">
        <v>0</v>
      </c>
      <c r="G16" s="68">
        <v>0</v>
      </c>
      <c r="H16" s="76">
        <v>1</v>
      </c>
      <c r="I16" s="22">
        <f>SUM(C16:H16)</f>
        <v>1</v>
      </c>
      <c r="J16" s="70">
        <f t="shared" si="0"/>
        <v>4.3478260869565216E-2</v>
      </c>
    </row>
    <row r="17" spans="1:10" ht="16.5" thickTop="1" thickBot="1" x14ac:dyDescent="0.3">
      <c r="A17" s="61" t="s">
        <v>38</v>
      </c>
      <c r="B17" s="61"/>
      <c r="C17" s="78">
        <f>SUM(C4:C16)</f>
        <v>35</v>
      </c>
      <c r="D17" s="78">
        <f>SUM(D5:D16)</f>
        <v>0</v>
      </c>
      <c r="E17" s="78">
        <f>SUM(E5:E16)</f>
        <v>3</v>
      </c>
      <c r="F17" s="78">
        <f>SUM(F5:F16)</f>
        <v>304</v>
      </c>
      <c r="G17" s="78">
        <f>SUM(G5:G16)</f>
        <v>1956</v>
      </c>
      <c r="H17" s="78">
        <f>SUM(H4:H16)</f>
        <v>2</v>
      </c>
      <c r="I17" s="78">
        <f>SUM(C4:H16)</f>
        <v>2300</v>
      </c>
      <c r="J17" s="7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Julio</vt:lpstr>
      <vt:lpstr>Agosto</vt:lpstr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Paula Andrea Fuertes Payan</cp:lastModifiedBy>
  <dcterms:created xsi:type="dcterms:W3CDTF">2020-06-08T17:11:38Z</dcterms:created>
  <dcterms:modified xsi:type="dcterms:W3CDTF">2020-10-22T13:55:44Z</dcterms:modified>
</cp:coreProperties>
</file>